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5" windowHeight="7260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<sst xmlns="http://schemas.openxmlformats.org/spreadsheetml/2006/main" count="373" uniqueCount="353">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</sst>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14" fontId="41" fillId="0" borderId="0" xfId="0" applyNumberFormat="1" applyFont="1" applyAlignment="1">
      <alignment horizontal="left" vertical="top" wrapText="1"/>
    </xf>
    <xf numFmtId="4" fontId="41" fillId="0" borderId="0" xfId="0" applyNumberFormat="1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top" wrapText="1"/>
    </xf>
    <xf numFmtId="4" fontId="41" fillId="15" borderId="10" xfId="0" applyNumberFormat="1" applyFont="1" applyFill="1" applyBorder="1" applyAlignment="1">
      <alignment horizontal="left" vertical="top" wrapText="1"/>
    </xf>
    <xf numFmtId="4" fontId="40" fillId="15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M161">
      <selection activeCell="W177" sqref="W177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4" width="16.421875" style="0" bestFit="1" customWidth="1"/>
    <col min="5" max="6" width="11.28125" style="0" bestFit="1" customWidth="1"/>
    <col min="7" max="7" width="9.8515625" style="0" bestFit="1" customWidth="1"/>
    <col min="8" max="8" width="16.421875" style="0" bestFit="1" customWidth="1"/>
    <col min="9" max="10" width="11.28125" style="0" bestFit="1" customWidth="1"/>
    <col min="11" max="11" width="16.421875" style="0" bestFit="1" customWidth="1"/>
    <col min="12" max="13" width="11.28125" style="0" bestFit="1" customWidth="1"/>
    <col min="14" max="15" width="7.00390625" style="0" bestFit="1" customWidth="1"/>
    <col min="16" max="16" width="8.8515625" style="0" bestFit="1" customWidth="1"/>
    <col min="17" max="17" width="7.8515625" style="0" bestFit="1" customWidth="1"/>
    <col min="18" max="18" width="8.8515625" style="0" bestFit="1" customWidth="1"/>
  </cols>
  <sheetData>
    <row r="1" spans="1:18" ht="12.75" customHeight="1">
      <c r="A1" s="7" t="s">
        <v>0</v>
      </c>
      <c r="B1" s="7" t="s">
        <v>1</v>
      </c>
      <c r="C1" s="7" t="s">
        <v>2</v>
      </c>
      <c r="D1" s="7"/>
      <c r="E1" s="7"/>
      <c r="F1" s="7"/>
      <c r="G1" s="7" t="s">
        <v>3</v>
      </c>
      <c r="H1" s="7"/>
      <c r="I1" s="7"/>
      <c r="J1" s="7"/>
      <c r="K1" s="7" t="s">
        <v>4</v>
      </c>
      <c r="L1" s="7"/>
      <c r="M1" s="7"/>
      <c r="N1" s="7" t="s">
        <v>5</v>
      </c>
      <c r="O1" s="7"/>
      <c r="P1" s="8" t="s">
        <v>6</v>
      </c>
      <c r="Q1" s="8"/>
      <c r="R1" s="7" t="s">
        <v>7</v>
      </c>
    </row>
    <row r="2" spans="1:18" ht="15">
      <c r="A2" s="7"/>
      <c r="B2" s="7"/>
      <c r="C2" s="1" t="s">
        <v>8</v>
      </c>
      <c r="D2" s="1" t="s">
        <v>9</v>
      </c>
      <c r="E2" s="1" t="s">
        <v>10</v>
      </c>
      <c r="F2" s="1" t="s">
        <v>11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12</v>
      </c>
      <c r="Q2" s="1" t="s">
        <v>13</v>
      </c>
      <c r="R2" s="7"/>
    </row>
    <row r="3" spans="1:18" s="2" customFormat="1" ht="15">
      <c r="A3" s="3"/>
      <c r="B3" s="4" t="s">
        <v>14</v>
      </c>
      <c r="C3" s="5">
        <v>44075</v>
      </c>
      <c r="D3" s="6">
        <v>40176.47</v>
      </c>
      <c r="E3" s="6">
        <v>28269.58</v>
      </c>
      <c r="F3" s="6">
        <v>11906.88</v>
      </c>
      <c r="G3" s="5">
        <v>44104</v>
      </c>
      <c r="H3" s="6">
        <v>40176.59</v>
      </c>
      <c r="I3" s="6">
        <v>28269.68</v>
      </c>
      <c r="J3" s="6">
        <v>11906.92</v>
      </c>
      <c r="K3" s="4">
        <v>0.12</v>
      </c>
      <c r="L3" s="4">
        <v>0.1</v>
      </c>
      <c r="M3" s="4">
        <v>0.04</v>
      </c>
      <c r="N3" s="9">
        <v>4.71</v>
      </c>
      <c r="O3" s="9">
        <v>2.55</v>
      </c>
      <c r="P3" s="10">
        <f>L3*N3</f>
        <v>0.47100000000000003</v>
      </c>
      <c r="Q3" s="10">
        <f>M3*O3</f>
        <v>0.102</v>
      </c>
      <c r="R3" s="11">
        <f>P3+Q3</f>
        <v>0.5730000000000001</v>
      </c>
    </row>
    <row r="4" spans="1:18" s="2" customFormat="1" ht="15">
      <c r="A4" s="3"/>
      <c r="B4" s="4" t="s">
        <v>15</v>
      </c>
      <c r="C4" s="5">
        <v>44075</v>
      </c>
      <c r="D4" s="6">
        <v>72491.31</v>
      </c>
      <c r="E4" s="6">
        <v>48405.33</v>
      </c>
      <c r="F4" s="6">
        <v>24085.98</v>
      </c>
      <c r="G4" s="5">
        <v>44104</v>
      </c>
      <c r="H4" s="6">
        <v>77627.77</v>
      </c>
      <c r="I4" s="6">
        <v>51810.25</v>
      </c>
      <c r="J4" s="6">
        <v>25817.52</v>
      </c>
      <c r="K4" s="6">
        <v>5136.46</v>
      </c>
      <c r="L4" s="6">
        <v>3404.92</v>
      </c>
      <c r="M4" s="6">
        <v>1731.54</v>
      </c>
      <c r="N4" s="9">
        <v>4.71</v>
      </c>
      <c r="O4" s="9">
        <v>2.55</v>
      </c>
      <c r="P4" s="10">
        <f aca="true" t="shared" si="0" ref="P4:P67">L4*N4</f>
        <v>16037.173200000001</v>
      </c>
      <c r="Q4" s="10">
        <f aca="true" t="shared" si="1" ref="Q4:Q67">M4*O4</f>
        <v>4415.427</v>
      </c>
      <c r="R4" s="11">
        <f aca="true" t="shared" si="2" ref="R4:R67">P4+Q4</f>
        <v>20452.6002</v>
      </c>
    </row>
    <row r="5" spans="1:18" s="2" customFormat="1" ht="15">
      <c r="A5" s="4" t="s">
        <v>16</v>
      </c>
      <c r="B5" s="4" t="s">
        <v>17</v>
      </c>
      <c r="C5" s="5">
        <v>44075</v>
      </c>
      <c r="D5" s="6">
        <v>12317.41</v>
      </c>
      <c r="E5" s="6">
        <v>8699.5</v>
      </c>
      <c r="F5" s="6">
        <v>3617.92</v>
      </c>
      <c r="G5" s="5">
        <v>44104</v>
      </c>
      <c r="H5" s="6">
        <v>12409.42</v>
      </c>
      <c r="I5" s="6">
        <v>8763.25</v>
      </c>
      <c r="J5" s="6">
        <v>3646.17</v>
      </c>
      <c r="K5" s="4">
        <v>92.01</v>
      </c>
      <c r="L5" s="4">
        <v>63.75</v>
      </c>
      <c r="M5" s="4">
        <v>28.25</v>
      </c>
      <c r="N5" s="9">
        <v>4.71</v>
      </c>
      <c r="O5" s="9">
        <v>2.55</v>
      </c>
      <c r="P5" s="10">
        <f t="shared" si="0"/>
        <v>300.2625</v>
      </c>
      <c r="Q5" s="10">
        <f t="shared" si="1"/>
        <v>72.0375</v>
      </c>
      <c r="R5" s="11">
        <f t="shared" si="2"/>
        <v>372.29999999999995</v>
      </c>
    </row>
    <row r="6" spans="1:18" s="2" customFormat="1" ht="15">
      <c r="A6" s="4" t="s">
        <v>18</v>
      </c>
      <c r="B6" s="4" t="s">
        <v>19</v>
      </c>
      <c r="C6" s="5">
        <v>44075</v>
      </c>
      <c r="D6" s="6">
        <v>2238.78</v>
      </c>
      <c r="E6" s="6">
        <v>1782.44</v>
      </c>
      <c r="F6" s="4">
        <v>456.34</v>
      </c>
      <c r="G6" s="5">
        <v>44104</v>
      </c>
      <c r="H6" s="6">
        <v>2316.2</v>
      </c>
      <c r="I6" s="6">
        <v>1846.48</v>
      </c>
      <c r="J6" s="4">
        <v>469.72</v>
      </c>
      <c r="K6" s="4">
        <v>77.42</v>
      </c>
      <c r="L6" s="4">
        <v>64.04</v>
      </c>
      <c r="M6" s="4">
        <v>13.38</v>
      </c>
      <c r="N6" s="9">
        <v>4.71</v>
      </c>
      <c r="O6" s="9">
        <v>2.55</v>
      </c>
      <c r="P6" s="10">
        <f t="shared" si="0"/>
        <v>301.6284</v>
      </c>
      <c r="Q6" s="10">
        <f t="shared" si="1"/>
        <v>34.119</v>
      </c>
      <c r="R6" s="11">
        <f t="shared" si="2"/>
        <v>335.74739999999997</v>
      </c>
    </row>
    <row r="7" spans="1:18" s="2" customFormat="1" ht="15">
      <c r="A7" s="4" t="s">
        <v>20</v>
      </c>
      <c r="B7" s="4" t="s">
        <v>21</v>
      </c>
      <c r="C7" s="5">
        <v>44075</v>
      </c>
      <c r="D7" s="4">
        <v>51.26</v>
      </c>
      <c r="E7" s="4">
        <v>41.96</v>
      </c>
      <c r="F7" s="4">
        <v>9.3</v>
      </c>
      <c r="G7" s="5">
        <v>44104</v>
      </c>
      <c r="H7" s="4">
        <v>51.26</v>
      </c>
      <c r="I7" s="4">
        <v>41.96</v>
      </c>
      <c r="J7" s="4">
        <v>9.3</v>
      </c>
      <c r="K7" s="4">
        <v>0</v>
      </c>
      <c r="L7" s="4">
        <v>0</v>
      </c>
      <c r="M7" s="4">
        <v>0</v>
      </c>
      <c r="N7" s="9">
        <v>4.71</v>
      </c>
      <c r="O7" s="9">
        <v>2.55</v>
      </c>
      <c r="P7" s="10">
        <f t="shared" si="0"/>
        <v>0</v>
      </c>
      <c r="Q7" s="10">
        <f t="shared" si="1"/>
        <v>0</v>
      </c>
      <c r="R7" s="11">
        <f t="shared" si="2"/>
        <v>0</v>
      </c>
    </row>
    <row r="8" spans="1:18" s="2" customFormat="1" ht="15">
      <c r="A8" s="4" t="s">
        <v>22</v>
      </c>
      <c r="B8" s="4" t="s">
        <v>23</v>
      </c>
      <c r="C8" s="5">
        <v>44075</v>
      </c>
      <c r="D8" s="4">
        <v>361.75</v>
      </c>
      <c r="E8" s="4">
        <v>289.43</v>
      </c>
      <c r="F8" s="4">
        <v>72.32</v>
      </c>
      <c r="G8" s="5">
        <v>44104</v>
      </c>
      <c r="H8" s="4">
        <v>362.99</v>
      </c>
      <c r="I8" s="4">
        <v>290.5</v>
      </c>
      <c r="J8" s="4">
        <v>72.49</v>
      </c>
      <c r="K8" s="4">
        <v>1.24</v>
      </c>
      <c r="L8" s="4">
        <v>1.07</v>
      </c>
      <c r="M8" s="4">
        <v>0.17</v>
      </c>
      <c r="N8" s="9">
        <v>4.71</v>
      </c>
      <c r="O8" s="9">
        <v>2.55</v>
      </c>
      <c r="P8" s="10">
        <f t="shared" si="0"/>
        <v>5.0397</v>
      </c>
      <c r="Q8" s="10">
        <f t="shared" si="1"/>
        <v>0.4335</v>
      </c>
      <c r="R8" s="11">
        <f t="shared" si="2"/>
        <v>5.4732</v>
      </c>
    </row>
    <row r="9" spans="1:18" s="2" customFormat="1" ht="15">
      <c r="A9" s="4" t="s">
        <v>24</v>
      </c>
      <c r="B9" s="4" t="s">
        <v>25</v>
      </c>
      <c r="C9" s="5">
        <v>44075</v>
      </c>
      <c r="D9" s="6">
        <v>2532.45</v>
      </c>
      <c r="E9" s="6">
        <v>1953.47</v>
      </c>
      <c r="F9" s="4">
        <v>578.98</v>
      </c>
      <c r="G9" s="5">
        <v>44104</v>
      </c>
      <c r="H9" s="6">
        <v>2636.63</v>
      </c>
      <c r="I9" s="6">
        <v>2030.01</v>
      </c>
      <c r="J9" s="4">
        <v>606.62</v>
      </c>
      <c r="K9" s="4">
        <v>104.18</v>
      </c>
      <c r="L9" s="4">
        <v>76.54</v>
      </c>
      <c r="M9" s="4">
        <v>27.64</v>
      </c>
      <c r="N9" s="9">
        <v>4.71</v>
      </c>
      <c r="O9" s="9">
        <v>2.55</v>
      </c>
      <c r="P9" s="10">
        <f t="shared" si="0"/>
        <v>360.5034</v>
      </c>
      <c r="Q9" s="10">
        <f t="shared" si="1"/>
        <v>70.482</v>
      </c>
      <c r="R9" s="11">
        <f t="shared" si="2"/>
        <v>430.9854</v>
      </c>
    </row>
    <row r="10" spans="1:18" s="2" customFormat="1" ht="15">
      <c r="A10" s="4" t="s">
        <v>26</v>
      </c>
      <c r="B10" s="4" t="s">
        <v>27</v>
      </c>
      <c r="C10" s="5">
        <v>44075</v>
      </c>
      <c r="D10" s="6">
        <v>6061</v>
      </c>
      <c r="E10" s="6">
        <v>4795.07</v>
      </c>
      <c r="F10" s="6">
        <v>1265.93</v>
      </c>
      <c r="G10" s="5">
        <v>44104</v>
      </c>
      <c r="H10" s="6">
        <v>6201.33</v>
      </c>
      <c r="I10" s="6">
        <v>4907.85</v>
      </c>
      <c r="J10" s="6">
        <v>1293.48</v>
      </c>
      <c r="K10" s="4">
        <v>140.33</v>
      </c>
      <c r="L10" s="4">
        <v>112.78</v>
      </c>
      <c r="M10" s="4">
        <v>27.55</v>
      </c>
      <c r="N10" s="9">
        <v>4.71</v>
      </c>
      <c r="O10" s="9">
        <v>2.55</v>
      </c>
      <c r="P10" s="10">
        <f t="shared" si="0"/>
        <v>531.1938</v>
      </c>
      <c r="Q10" s="10">
        <f t="shared" si="1"/>
        <v>70.2525</v>
      </c>
      <c r="R10" s="11">
        <f t="shared" si="2"/>
        <v>601.4463000000001</v>
      </c>
    </row>
    <row r="11" spans="1:18" s="2" customFormat="1" ht="15">
      <c r="A11" s="4" t="s">
        <v>28</v>
      </c>
      <c r="B11" s="4" t="s">
        <v>29</v>
      </c>
      <c r="C11" s="5">
        <v>44075</v>
      </c>
      <c r="D11" s="6">
        <v>4710.7</v>
      </c>
      <c r="E11" s="6">
        <v>3031.17</v>
      </c>
      <c r="F11" s="6">
        <v>1679.53</v>
      </c>
      <c r="G11" s="5">
        <v>44104</v>
      </c>
      <c r="H11" s="6">
        <v>4870.22</v>
      </c>
      <c r="I11" s="6">
        <v>3132.44</v>
      </c>
      <c r="J11" s="6">
        <v>1737.78</v>
      </c>
      <c r="K11" s="4">
        <v>159.52</v>
      </c>
      <c r="L11" s="4">
        <v>101.27</v>
      </c>
      <c r="M11" s="4">
        <v>58.25</v>
      </c>
      <c r="N11" s="9">
        <v>4.71</v>
      </c>
      <c r="O11" s="9">
        <v>2.55</v>
      </c>
      <c r="P11" s="10">
        <f t="shared" si="0"/>
        <v>476.9817</v>
      </c>
      <c r="Q11" s="10">
        <f t="shared" si="1"/>
        <v>148.5375</v>
      </c>
      <c r="R11" s="11">
        <f t="shared" si="2"/>
        <v>625.5192</v>
      </c>
    </row>
    <row r="12" spans="1:18" s="2" customFormat="1" ht="15">
      <c r="A12" s="4" t="s">
        <v>30</v>
      </c>
      <c r="B12" s="4" t="s">
        <v>31</v>
      </c>
      <c r="C12" s="5">
        <v>44075</v>
      </c>
      <c r="D12" s="4">
        <v>4.37</v>
      </c>
      <c r="E12" s="4">
        <v>4.37</v>
      </c>
      <c r="F12" s="4">
        <v>0</v>
      </c>
      <c r="G12" s="5">
        <v>44104</v>
      </c>
      <c r="H12" s="4">
        <v>119.6</v>
      </c>
      <c r="I12" s="4">
        <v>91.4</v>
      </c>
      <c r="J12" s="4">
        <v>28.2</v>
      </c>
      <c r="K12" s="4">
        <v>115.23</v>
      </c>
      <c r="L12" s="4">
        <v>87.03</v>
      </c>
      <c r="M12" s="4">
        <v>28.2</v>
      </c>
      <c r="N12" s="9">
        <v>4.71</v>
      </c>
      <c r="O12" s="9">
        <v>2.55</v>
      </c>
      <c r="P12" s="10">
        <f t="shared" si="0"/>
        <v>409.9113</v>
      </c>
      <c r="Q12" s="10">
        <f t="shared" si="1"/>
        <v>71.91</v>
      </c>
      <c r="R12" s="11">
        <f t="shared" si="2"/>
        <v>481.82129999999995</v>
      </c>
    </row>
    <row r="13" spans="1:18" s="2" customFormat="1" ht="15">
      <c r="A13" s="4" t="s">
        <v>32</v>
      </c>
      <c r="B13" s="4" t="s">
        <v>33</v>
      </c>
      <c r="C13" s="5">
        <v>44075</v>
      </c>
      <c r="D13" s="4">
        <v>576.51</v>
      </c>
      <c r="E13" s="4">
        <v>398.12</v>
      </c>
      <c r="F13" s="4">
        <v>178.39</v>
      </c>
      <c r="G13" s="5">
        <v>44104</v>
      </c>
      <c r="H13" s="4">
        <v>923.26</v>
      </c>
      <c r="I13" s="4">
        <v>577.37</v>
      </c>
      <c r="J13" s="4">
        <v>345.89</v>
      </c>
      <c r="K13" s="4">
        <v>346.75</v>
      </c>
      <c r="L13" s="4">
        <v>179.25</v>
      </c>
      <c r="M13" s="4">
        <v>167.5</v>
      </c>
      <c r="N13" s="9">
        <v>4.71</v>
      </c>
      <c r="O13" s="9">
        <v>2.55</v>
      </c>
      <c r="P13" s="10">
        <f t="shared" si="0"/>
        <v>844.2675</v>
      </c>
      <c r="Q13" s="10">
        <f t="shared" si="1"/>
        <v>427.12499999999994</v>
      </c>
      <c r="R13" s="11">
        <f t="shared" si="2"/>
        <v>1271.3925</v>
      </c>
    </row>
    <row r="14" spans="1:18" s="2" customFormat="1" ht="15">
      <c r="A14" s="4" t="s">
        <v>34</v>
      </c>
      <c r="B14" s="4" t="s">
        <v>35</v>
      </c>
      <c r="C14" s="5">
        <v>44075</v>
      </c>
      <c r="D14" s="6">
        <v>1230.11</v>
      </c>
      <c r="E14" s="4">
        <v>946.61</v>
      </c>
      <c r="F14" s="4">
        <v>283.5</v>
      </c>
      <c r="G14" s="5">
        <v>44104</v>
      </c>
      <c r="H14" s="6">
        <v>1286.38</v>
      </c>
      <c r="I14" s="4">
        <v>993.54</v>
      </c>
      <c r="J14" s="4">
        <v>292.85</v>
      </c>
      <c r="K14" s="4">
        <v>56.27</v>
      </c>
      <c r="L14" s="4">
        <v>46.93</v>
      </c>
      <c r="M14" s="4">
        <v>9.35</v>
      </c>
      <c r="N14" s="9">
        <v>4.71</v>
      </c>
      <c r="O14" s="9">
        <v>2.55</v>
      </c>
      <c r="P14" s="10">
        <f t="shared" si="0"/>
        <v>221.0403</v>
      </c>
      <c r="Q14" s="10">
        <f t="shared" si="1"/>
        <v>23.842499999999998</v>
      </c>
      <c r="R14" s="11">
        <f t="shared" si="2"/>
        <v>244.8828</v>
      </c>
    </row>
    <row r="15" spans="1:18" s="2" customFormat="1" ht="15">
      <c r="A15" s="4" t="s">
        <v>36</v>
      </c>
      <c r="B15" s="4" t="s">
        <v>37</v>
      </c>
      <c r="C15" s="5">
        <v>44075</v>
      </c>
      <c r="D15" s="4">
        <v>1.57</v>
      </c>
      <c r="E15" s="4">
        <v>1.57</v>
      </c>
      <c r="F15" s="4">
        <v>0</v>
      </c>
      <c r="G15" s="5">
        <v>44104</v>
      </c>
      <c r="H15" s="4">
        <v>1.57</v>
      </c>
      <c r="I15" s="4">
        <v>1.57</v>
      </c>
      <c r="J15" s="4">
        <v>0</v>
      </c>
      <c r="K15" s="4">
        <v>0</v>
      </c>
      <c r="L15" s="4">
        <v>0</v>
      </c>
      <c r="M15" s="4">
        <v>0</v>
      </c>
      <c r="N15" s="9">
        <v>4.71</v>
      </c>
      <c r="O15" s="9">
        <v>2.55</v>
      </c>
      <c r="P15" s="10">
        <f t="shared" si="0"/>
        <v>0</v>
      </c>
      <c r="Q15" s="10">
        <f t="shared" si="1"/>
        <v>0</v>
      </c>
      <c r="R15" s="11">
        <f t="shared" si="2"/>
        <v>0</v>
      </c>
    </row>
    <row r="16" spans="1:18" s="2" customFormat="1" ht="15">
      <c r="A16" s="4" t="s">
        <v>38</v>
      </c>
      <c r="B16" s="4" t="s">
        <v>39</v>
      </c>
      <c r="C16" s="5">
        <v>44075</v>
      </c>
      <c r="D16" s="6">
        <v>4271.67</v>
      </c>
      <c r="E16" s="6">
        <v>3124.6</v>
      </c>
      <c r="F16" s="6">
        <v>1147.07</v>
      </c>
      <c r="G16" s="5">
        <v>44104</v>
      </c>
      <c r="H16" s="6">
        <v>4383.53</v>
      </c>
      <c r="I16" s="6">
        <v>3213.35</v>
      </c>
      <c r="J16" s="6">
        <v>1170.18</v>
      </c>
      <c r="K16" s="4">
        <v>111.86</v>
      </c>
      <c r="L16" s="4">
        <v>88.75</v>
      </c>
      <c r="M16" s="4">
        <v>23.11</v>
      </c>
      <c r="N16" s="9">
        <v>4.71</v>
      </c>
      <c r="O16" s="9">
        <v>2.55</v>
      </c>
      <c r="P16" s="10">
        <f t="shared" si="0"/>
        <v>418.0125</v>
      </c>
      <c r="Q16" s="10">
        <f t="shared" si="1"/>
        <v>58.930499999999995</v>
      </c>
      <c r="R16" s="11">
        <f t="shared" si="2"/>
        <v>476.943</v>
      </c>
    </row>
    <row r="17" spans="1:18" s="2" customFormat="1" ht="15">
      <c r="A17" s="4" t="s">
        <v>40</v>
      </c>
      <c r="B17" s="4" t="s">
        <v>41</v>
      </c>
      <c r="C17" s="5">
        <v>44075</v>
      </c>
      <c r="D17" s="6">
        <v>2233.78</v>
      </c>
      <c r="E17" s="6">
        <v>1813.13</v>
      </c>
      <c r="F17" s="4">
        <v>420.65</v>
      </c>
      <c r="G17" s="5">
        <v>44104</v>
      </c>
      <c r="H17" s="6">
        <v>2273.04</v>
      </c>
      <c r="I17" s="6">
        <v>1851.18</v>
      </c>
      <c r="J17" s="4">
        <v>421.86</v>
      </c>
      <c r="K17" s="4">
        <v>39.26</v>
      </c>
      <c r="L17" s="4">
        <v>38.05</v>
      </c>
      <c r="M17" s="4">
        <v>1.21</v>
      </c>
      <c r="N17" s="9">
        <v>4.71</v>
      </c>
      <c r="O17" s="9">
        <v>2.55</v>
      </c>
      <c r="P17" s="10">
        <f t="shared" si="0"/>
        <v>179.2155</v>
      </c>
      <c r="Q17" s="10">
        <f t="shared" si="1"/>
        <v>3.0854999999999997</v>
      </c>
      <c r="R17" s="11">
        <f t="shared" si="2"/>
        <v>182.301</v>
      </c>
    </row>
    <row r="18" spans="1:18" s="2" customFormat="1" ht="15">
      <c r="A18" s="4" t="s">
        <v>42</v>
      </c>
      <c r="B18" s="4" t="s">
        <v>43</v>
      </c>
      <c r="C18" s="5">
        <v>44075</v>
      </c>
      <c r="D18" s="6">
        <v>3008.32</v>
      </c>
      <c r="E18" s="6">
        <v>2387.85</v>
      </c>
      <c r="F18" s="4">
        <v>620.47</v>
      </c>
      <c r="G18" s="5">
        <v>44104</v>
      </c>
      <c r="H18" s="6">
        <v>3042.97</v>
      </c>
      <c r="I18" s="6">
        <v>2418.03</v>
      </c>
      <c r="J18" s="4">
        <v>624.94</v>
      </c>
      <c r="K18" s="4">
        <v>34.65</v>
      </c>
      <c r="L18" s="4">
        <v>30.18</v>
      </c>
      <c r="M18" s="4">
        <v>4.47</v>
      </c>
      <c r="N18" s="9">
        <v>4.71</v>
      </c>
      <c r="O18" s="9">
        <v>2.55</v>
      </c>
      <c r="P18" s="10">
        <f t="shared" si="0"/>
        <v>142.1478</v>
      </c>
      <c r="Q18" s="10">
        <f t="shared" si="1"/>
        <v>11.398499999999999</v>
      </c>
      <c r="R18" s="11">
        <f t="shared" si="2"/>
        <v>153.54629999999997</v>
      </c>
    </row>
    <row r="19" spans="1:18" s="2" customFormat="1" ht="15">
      <c r="A19" s="4" t="s">
        <v>44</v>
      </c>
      <c r="B19" s="4" t="s">
        <v>45</v>
      </c>
      <c r="C19" s="5">
        <v>44075</v>
      </c>
      <c r="D19" s="6">
        <v>4005.18</v>
      </c>
      <c r="E19" s="6">
        <v>3278.11</v>
      </c>
      <c r="F19" s="4">
        <v>727.06</v>
      </c>
      <c r="G19" s="5">
        <v>44104</v>
      </c>
      <c r="H19" s="6">
        <v>4060.87</v>
      </c>
      <c r="I19" s="6">
        <v>3329.02</v>
      </c>
      <c r="J19" s="4">
        <v>731.85</v>
      </c>
      <c r="K19" s="4">
        <v>55.69</v>
      </c>
      <c r="L19" s="4">
        <v>50.91</v>
      </c>
      <c r="M19" s="4">
        <v>4.79</v>
      </c>
      <c r="N19" s="9">
        <v>4.71</v>
      </c>
      <c r="O19" s="9">
        <v>2.55</v>
      </c>
      <c r="P19" s="10">
        <f t="shared" si="0"/>
        <v>239.78609999999998</v>
      </c>
      <c r="Q19" s="10">
        <f t="shared" si="1"/>
        <v>12.2145</v>
      </c>
      <c r="R19" s="11">
        <f t="shared" si="2"/>
        <v>252.00059999999996</v>
      </c>
    </row>
    <row r="20" spans="1:18" s="2" customFormat="1" ht="15">
      <c r="A20" s="4" t="s">
        <v>46</v>
      </c>
      <c r="B20" s="4" t="s">
        <v>47</v>
      </c>
      <c r="C20" s="5">
        <v>44075</v>
      </c>
      <c r="D20" s="6">
        <v>2003.4</v>
      </c>
      <c r="E20" s="6">
        <v>1704.29</v>
      </c>
      <c r="F20" s="4">
        <v>299.11</v>
      </c>
      <c r="G20" s="5">
        <v>44104</v>
      </c>
      <c r="H20" s="6">
        <v>2160.22</v>
      </c>
      <c r="I20" s="6">
        <v>1843.5</v>
      </c>
      <c r="J20" s="4">
        <v>316.72</v>
      </c>
      <c r="K20" s="4">
        <v>156.82</v>
      </c>
      <c r="L20" s="4">
        <v>139.21</v>
      </c>
      <c r="M20" s="4">
        <v>17.61</v>
      </c>
      <c r="N20" s="9">
        <v>4.71</v>
      </c>
      <c r="O20" s="9">
        <v>2.55</v>
      </c>
      <c r="P20" s="10">
        <f t="shared" si="0"/>
        <v>655.6791000000001</v>
      </c>
      <c r="Q20" s="10">
        <f t="shared" si="1"/>
        <v>44.905499999999996</v>
      </c>
      <c r="R20" s="11">
        <f t="shared" si="2"/>
        <v>700.5846</v>
      </c>
    </row>
    <row r="21" spans="1:18" s="2" customFormat="1" ht="15">
      <c r="A21" s="4" t="s">
        <v>48</v>
      </c>
      <c r="B21" s="4" t="s">
        <v>49</v>
      </c>
      <c r="C21" s="5">
        <v>44075</v>
      </c>
      <c r="D21" s="6">
        <v>1291.75</v>
      </c>
      <c r="E21" s="6">
        <v>1101.29</v>
      </c>
      <c r="F21" s="4">
        <v>190.46</v>
      </c>
      <c r="G21" s="5">
        <v>44104</v>
      </c>
      <c r="H21" s="6">
        <v>1365.72</v>
      </c>
      <c r="I21" s="6">
        <v>1167.23</v>
      </c>
      <c r="J21" s="4">
        <v>198.49</v>
      </c>
      <c r="K21" s="4">
        <v>73.97</v>
      </c>
      <c r="L21" s="4">
        <v>65.94</v>
      </c>
      <c r="M21" s="4">
        <v>8.03</v>
      </c>
      <c r="N21" s="9">
        <v>4.71</v>
      </c>
      <c r="O21" s="9">
        <v>2.55</v>
      </c>
      <c r="P21" s="10">
        <f t="shared" si="0"/>
        <v>310.5774</v>
      </c>
      <c r="Q21" s="10">
        <f t="shared" si="1"/>
        <v>20.476499999999998</v>
      </c>
      <c r="R21" s="11">
        <f t="shared" si="2"/>
        <v>331.0539</v>
      </c>
    </row>
    <row r="22" spans="1:18" s="2" customFormat="1" ht="15">
      <c r="A22" s="4" t="s">
        <v>50</v>
      </c>
      <c r="B22" s="4" t="s">
        <v>51</v>
      </c>
      <c r="C22" s="5">
        <v>44075</v>
      </c>
      <c r="D22" s="6">
        <v>2551.16</v>
      </c>
      <c r="E22" s="6">
        <v>1662.76</v>
      </c>
      <c r="F22" s="4">
        <v>888.4</v>
      </c>
      <c r="G22" s="5">
        <v>44104</v>
      </c>
      <c r="H22" s="6">
        <v>2592.61</v>
      </c>
      <c r="I22" s="6">
        <v>1692.82</v>
      </c>
      <c r="J22" s="4">
        <v>899.79</v>
      </c>
      <c r="K22" s="4">
        <v>41.45</v>
      </c>
      <c r="L22" s="4">
        <v>30.06</v>
      </c>
      <c r="M22" s="4">
        <v>11.39</v>
      </c>
      <c r="N22" s="9">
        <v>4.71</v>
      </c>
      <c r="O22" s="9">
        <v>2.55</v>
      </c>
      <c r="P22" s="10">
        <f t="shared" si="0"/>
        <v>141.58259999999999</v>
      </c>
      <c r="Q22" s="10">
        <f t="shared" si="1"/>
        <v>29.0445</v>
      </c>
      <c r="R22" s="11">
        <f t="shared" si="2"/>
        <v>170.62709999999998</v>
      </c>
    </row>
    <row r="23" spans="1:18" s="2" customFormat="1" ht="15">
      <c r="A23" s="4" t="s">
        <v>52</v>
      </c>
      <c r="B23" s="4" t="s">
        <v>53</v>
      </c>
      <c r="C23" s="5">
        <v>44075</v>
      </c>
      <c r="D23" s="6">
        <v>1264.69</v>
      </c>
      <c r="E23" s="6">
        <v>1029.18</v>
      </c>
      <c r="F23" s="4">
        <v>235.51</v>
      </c>
      <c r="G23" s="5">
        <v>44104</v>
      </c>
      <c r="H23" s="6">
        <v>1272.77</v>
      </c>
      <c r="I23" s="6">
        <v>1035.64</v>
      </c>
      <c r="J23" s="4">
        <v>237.12</v>
      </c>
      <c r="K23" s="4">
        <v>8.08</v>
      </c>
      <c r="L23" s="4">
        <v>6.46</v>
      </c>
      <c r="M23" s="4">
        <v>1.61</v>
      </c>
      <c r="N23" s="9">
        <v>4.71</v>
      </c>
      <c r="O23" s="9">
        <v>2.55</v>
      </c>
      <c r="P23" s="10">
        <f t="shared" si="0"/>
        <v>30.4266</v>
      </c>
      <c r="Q23" s="10">
        <f t="shared" si="1"/>
        <v>4.1055</v>
      </c>
      <c r="R23" s="11">
        <f t="shared" si="2"/>
        <v>34.5321</v>
      </c>
    </row>
    <row r="24" spans="1:18" s="2" customFormat="1" ht="15">
      <c r="A24" s="4" t="s">
        <v>54</v>
      </c>
      <c r="B24" s="4" t="s">
        <v>55</v>
      </c>
      <c r="C24" s="5">
        <v>44075</v>
      </c>
      <c r="D24" s="6">
        <v>4641.83</v>
      </c>
      <c r="E24" s="6">
        <v>3736.2</v>
      </c>
      <c r="F24" s="4">
        <v>905.64</v>
      </c>
      <c r="G24" s="5">
        <v>44104</v>
      </c>
      <c r="H24" s="6">
        <v>4980.19</v>
      </c>
      <c r="I24" s="6">
        <v>3995.08</v>
      </c>
      <c r="J24" s="4">
        <v>985.11</v>
      </c>
      <c r="K24" s="4">
        <v>338.36</v>
      </c>
      <c r="L24" s="4">
        <v>258.88</v>
      </c>
      <c r="M24" s="4">
        <v>79.47</v>
      </c>
      <c r="N24" s="9">
        <v>4.71</v>
      </c>
      <c r="O24" s="9">
        <v>2.55</v>
      </c>
      <c r="P24" s="10">
        <f t="shared" si="0"/>
        <v>1219.3247999999999</v>
      </c>
      <c r="Q24" s="10">
        <f t="shared" si="1"/>
        <v>202.64849999999998</v>
      </c>
      <c r="R24" s="11">
        <f t="shared" si="2"/>
        <v>1421.9732999999999</v>
      </c>
    </row>
    <row r="25" spans="1:18" s="2" customFormat="1" ht="15">
      <c r="A25" s="4" t="s">
        <v>56</v>
      </c>
      <c r="B25" s="4" t="s">
        <v>57</v>
      </c>
      <c r="C25" s="5">
        <v>44075</v>
      </c>
      <c r="D25" s="6">
        <v>2212.55</v>
      </c>
      <c r="E25" s="6">
        <v>1716.37</v>
      </c>
      <c r="F25" s="4">
        <v>496.17</v>
      </c>
      <c r="G25" s="5">
        <v>44104</v>
      </c>
      <c r="H25" s="6">
        <v>2238.34</v>
      </c>
      <c r="I25" s="6">
        <v>1735.52</v>
      </c>
      <c r="J25" s="4">
        <v>502.82</v>
      </c>
      <c r="K25" s="4">
        <v>25.79</v>
      </c>
      <c r="L25" s="4">
        <v>19.15</v>
      </c>
      <c r="M25" s="4">
        <v>6.65</v>
      </c>
      <c r="N25" s="9">
        <v>4.71</v>
      </c>
      <c r="O25" s="9">
        <v>2.55</v>
      </c>
      <c r="P25" s="10">
        <f t="shared" si="0"/>
        <v>90.19649999999999</v>
      </c>
      <c r="Q25" s="10">
        <f t="shared" si="1"/>
        <v>16.9575</v>
      </c>
      <c r="R25" s="11">
        <f t="shared" si="2"/>
        <v>107.15399999999998</v>
      </c>
    </row>
    <row r="26" spans="1:18" s="2" customFormat="1" ht="15">
      <c r="A26" s="4" t="s">
        <v>58</v>
      </c>
      <c r="B26" s="4" t="s">
        <v>59</v>
      </c>
      <c r="C26" s="5">
        <v>44075</v>
      </c>
      <c r="D26" s="6">
        <v>1487.72</v>
      </c>
      <c r="E26" s="6">
        <v>1452.75</v>
      </c>
      <c r="F26" s="4">
        <v>34.97</v>
      </c>
      <c r="G26" s="5">
        <v>44104</v>
      </c>
      <c r="H26" s="6">
        <v>1506.24</v>
      </c>
      <c r="I26" s="6">
        <v>1471.27</v>
      </c>
      <c r="J26" s="4">
        <v>34.97</v>
      </c>
      <c r="K26" s="4">
        <v>18.52</v>
      </c>
      <c r="L26" s="4">
        <v>18.52</v>
      </c>
      <c r="M26" s="4">
        <v>0</v>
      </c>
      <c r="N26" s="9">
        <v>4.71</v>
      </c>
      <c r="O26" s="9">
        <v>2.55</v>
      </c>
      <c r="P26" s="10">
        <f t="shared" si="0"/>
        <v>87.22919999999999</v>
      </c>
      <c r="Q26" s="10">
        <f t="shared" si="1"/>
        <v>0</v>
      </c>
      <c r="R26" s="11">
        <f t="shared" si="2"/>
        <v>87.22919999999999</v>
      </c>
    </row>
    <row r="27" spans="1:18" s="2" customFormat="1" ht="15">
      <c r="A27" s="4" t="s">
        <v>60</v>
      </c>
      <c r="B27" s="4" t="s">
        <v>61</v>
      </c>
      <c r="C27" s="5">
        <v>44075</v>
      </c>
      <c r="D27" s="4">
        <v>838.34</v>
      </c>
      <c r="E27" s="4">
        <v>765.45</v>
      </c>
      <c r="F27" s="4">
        <v>72.89</v>
      </c>
      <c r="G27" s="5">
        <v>44104</v>
      </c>
      <c r="H27" s="4">
        <v>846.36</v>
      </c>
      <c r="I27" s="4">
        <v>773.43</v>
      </c>
      <c r="J27" s="4">
        <v>72.93</v>
      </c>
      <c r="K27" s="4">
        <v>8.02</v>
      </c>
      <c r="L27" s="4">
        <v>7.98</v>
      </c>
      <c r="M27" s="4">
        <v>0.04</v>
      </c>
      <c r="N27" s="9">
        <v>4.71</v>
      </c>
      <c r="O27" s="9">
        <v>2.55</v>
      </c>
      <c r="P27" s="10">
        <f t="shared" si="0"/>
        <v>37.5858</v>
      </c>
      <c r="Q27" s="10">
        <f t="shared" si="1"/>
        <v>0.102</v>
      </c>
      <c r="R27" s="11">
        <f t="shared" si="2"/>
        <v>37.687799999999996</v>
      </c>
    </row>
    <row r="28" spans="1:18" s="2" customFormat="1" ht="15">
      <c r="A28" s="4" t="s">
        <v>62</v>
      </c>
      <c r="B28" s="4" t="s">
        <v>63</v>
      </c>
      <c r="C28" s="5">
        <v>44075</v>
      </c>
      <c r="D28" s="6">
        <v>3177.87</v>
      </c>
      <c r="E28" s="6">
        <v>2541.84</v>
      </c>
      <c r="F28" s="4">
        <v>636.02</v>
      </c>
      <c r="G28" s="5">
        <v>44104</v>
      </c>
      <c r="H28" s="6">
        <v>3241.62</v>
      </c>
      <c r="I28" s="6">
        <v>2596.81</v>
      </c>
      <c r="J28" s="4">
        <v>644.81</v>
      </c>
      <c r="K28" s="4">
        <v>63.75</v>
      </c>
      <c r="L28" s="4">
        <v>54.97</v>
      </c>
      <c r="M28" s="4">
        <v>8.79</v>
      </c>
      <c r="N28" s="9">
        <v>4.71</v>
      </c>
      <c r="O28" s="9">
        <v>2.55</v>
      </c>
      <c r="P28" s="10">
        <f t="shared" si="0"/>
        <v>258.9087</v>
      </c>
      <c r="Q28" s="10">
        <f t="shared" si="1"/>
        <v>22.414499999999997</v>
      </c>
      <c r="R28" s="11">
        <f t="shared" si="2"/>
        <v>281.3232</v>
      </c>
    </row>
    <row r="29" spans="1:18" s="2" customFormat="1" ht="15">
      <c r="A29" s="4" t="s">
        <v>64</v>
      </c>
      <c r="B29" s="4" t="s">
        <v>65</v>
      </c>
      <c r="C29" s="5">
        <v>44075</v>
      </c>
      <c r="D29" s="4">
        <v>4.51</v>
      </c>
      <c r="E29" s="4">
        <v>4.51</v>
      </c>
      <c r="F29" s="4">
        <v>0</v>
      </c>
      <c r="G29" s="5">
        <v>44104</v>
      </c>
      <c r="H29" s="4">
        <v>4.51</v>
      </c>
      <c r="I29" s="4">
        <v>4.51</v>
      </c>
      <c r="J29" s="4">
        <v>0</v>
      </c>
      <c r="K29" s="4">
        <v>0</v>
      </c>
      <c r="L29" s="4">
        <v>0</v>
      </c>
      <c r="M29" s="4">
        <v>0</v>
      </c>
      <c r="N29" s="9">
        <v>4.71</v>
      </c>
      <c r="O29" s="9">
        <v>2.55</v>
      </c>
      <c r="P29" s="10">
        <f t="shared" si="0"/>
        <v>0</v>
      </c>
      <c r="Q29" s="10">
        <f t="shared" si="1"/>
        <v>0</v>
      </c>
      <c r="R29" s="11">
        <f t="shared" si="2"/>
        <v>0</v>
      </c>
    </row>
    <row r="30" spans="1:18" s="2" customFormat="1" ht="15">
      <c r="A30" s="4" t="s">
        <v>66</v>
      </c>
      <c r="B30" s="4" t="s">
        <v>67</v>
      </c>
      <c r="C30" s="5">
        <v>44075</v>
      </c>
      <c r="D30" s="6">
        <v>33585.86</v>
      </c>
      <c r="E30" s="6">
        <v>22647.03</v>
      </c>
      <c r="F30" s="6">
        <v>10938.84</v>
      </c>
      <c r="G30" s="5">
        <v>44104</v>
      </c>
      <c r="H30" s="6">
        <v>33993.15</v>
      </c>
      <c r="I30" s="6">
        <v>22942.13</v>
      </c>
      <c r="J30" s="6">
        <v>11051.02</v>
      </c>
      <c r="K30" s="4">
        <v>407.29</v>
      </c>
      <c r="L30" s="4">
        <v>295.1</v>
      </c>
      <c r="M30" s="4">
        <v>112.18</v>
      </c>
      <c r="N30" s="9">
        <v>4.71</v>
      </c>
      <c r="O30" s="9">
        <v>2.55</v>
      </c>
      <c r="P30" s="10">
        <f t="shared" si="0"/>
        <v>1389.921</v>
      </c>
      <c r="Q30" s="10">
        <f t="shared" si="1"/>
        <v>286.05899999999997</v>
      </c>
      <c r="R30" s="11">
        <f t="shared" si="2"/>
        <v>1675.98</v>
      </c>
    </row>
    <row r="31" spans="1:18" s="2" customFormat="1" ht="15">
      <c r="A31" s="4" t="s">
        <v>68</v>
      </c>
      <c r="B31" s="4" t="s">
        <v>69</v>
      </c>
      <c r="C31" s="5">
        <v>44075</v>
      </c>
      <c r="D31" s="6">
        <v>1843.75</v>
      </c>
      <c r="E31" s="6">
        <v>1508.21</v>
      </c>
      <c r="F31" s="4">
        <v>335.54</v>
      </c>
      <c r="G31" s="5">
        <v>44104</v>
      </c>
      <c r="H31" s="6">
        <v>1915.3</v>
      </c>
      <c r="I31" s="6">
        <v>1564.81</v>
      </c>
      <c r="J31" s="4">
        <v>350.49</v>
      </c>
      <c r="K31" s="4">
        <v>71.55</v>
      </c>
      <c r="L31" s="4">
        <v>56.6</v>
      </c>
      <c r="M31" s="4">
        <v>14.95</v>
      </c>
      <c r="N31" s="9">
        <v>4.71</v>
      </c>
      <c r="O31" s="9">
        <v>2.55</v>
      </c>
      <c r="P31" s="10">
        <f t="shared" si="0"/>
        <v>266.586</v>
      </c>
      <c r="Q31" s="10">
        <f t="shared" si="1"/>
        <v>38.122499999999995</v>
      </c>
      <c r="R31" s="11">
        <f t="shared" si="2"/>
        <v>304.7085</v>
      </c>
    </row>
    <row r="32" spans="1:18" s="2" customFormat="1" ht="15">
      <c r="A32" s="4" t="s">
        <v>70</v>
      </c>
      <c r="B32" s="4" t="s">
        <v>71</v>
      </c>
      <c r="C32" s="5">
        <v>44075</v>
      </c>
      <c r="D32" s="6">
        <v>4500.29</v>
      </c>
      <c r="E32" s="6">
        <v>3574.53</v>
      </c>
      <c r="F32" s="4">
        <v>925.76</v>
      </c>
      <c r="G32" s="5">
        <v>44104</v>
      </c>
      <c r="H32" s="6">
        <v>4678.82</v>
      </c>
      <c r="I32" s="6">
        <v>3723.33</v>
      </c>
      <c r="J32" s="4">
        <v>955.49</v>
      </c>
      <c r="K32" s="4">
        <v>178.53</v>
      </c>
      <c r="L32" s="4">
        <v>148.8</v>
      </c>
      <c r="M32" s="4">
        <v>29.73</v>
      </c>
      <c r="N32" s="9">
        <v>4.71</v>
      </c>
      <c r="O32" s="9">
        <v>2.55</v>
      </c>
      <c r="P32" s="10">
        <f t="shared" si="0"/>
        <v>700.8480000000001</v>
      </c>
      <c r="Q32" s="10">
        <f t="shared" si="1"/>
        <v>75.8115</v>
      </c>
      <c r="R32" s="11">
        <f t="shared" si="2"/>
        <v>776.6595000000001</v>
      </c>
    </row>
    <row r="33" spans="1:18" s="2" customFormat="1" ht="15">
      <c r="A33" s="4" t="s">
        <v>70</v>
      </c>
      <c r="B33" s="4" t="s">
        <v>71</v>
      </c>
      <c r="C33" s="5">
        <v>44075</v>
      </c>
      <c r="D33" s="4">
        <v>535.25</v>
      </c>
      <c r="E33" s="4">
        <v>373.94</v>
      </c>
      <c r="F33" s="4">
        <v>161.31</v>
      </c>
      <c r="G33" s="5">
        <v>44104</v>
      </c>
      <c r="H33" s="4">
        <v>571.83</v>
      </c>
      <c r="I33" s="4">
        <v>396.89</v>
      </c>
      <c r="J33" s="4">
        <v>174.94</v>
      </c>
      <c r="K33" s="4">
        <v>36.58</v>
      </c>
      <c r="L33" s="4">
        <v>22.95</v>
      </c>
      <c r="M33" s="4">
        <v>13.63</v>
      </c>
      <c r="N33" s="9">
        <v>4.71</v>
      </c>
      <c r="O33" s="9">
        <v>2.55</v>
      </c>
      <c r="P33" s="10">
        <f t="shared" si="0"/>
        <v>108.0945</v>
      </c>
      <c r="Q33" s="10">
        <f t="shared" si="1"/>
        <v>34.7565</v>
      </c>
      <c r="R33" s="11">
        <f t="shared" si="2"/>
        <v>142.851</v>
      </c>
    </row>
    <row r="34" spans="1:18" s="2" customFormat="1" ht="15">
      <c r="A34" s="4" t="s">
        <v>72</v>
      </c>
      <c r="B34" s="4" t="s">
        <v>73</v>
      </c>
      <c r="C34" s="5">
        <v>44075</v>
      </c>
      <c r="D34" s="6">
        <v>6464.13</v>
      </c>
      <c r="E34" s="6">
        <v>4825.65</v>
      </c>
      <c r="F34" s="6">
        <v>1638.48</v>
      </c>
      <c r="G34" s="5">
        <v>44104</v>
      </c>
      <c r="H34" s="6">
        <v>6727.44</v>
      </c>
      <c r="I34" s="6">
        <v>5015.42</v>
      </c>
      <c r="J34" s="6">
        <v>1712.03</v>
      </c>
      <c r="K34" s="4">
        <v>263.31</v>
      </c>
      <c r="L34" s="4">
        <v>189.77</v>
      </c>
      <c r="M34" s="4">
        <v>73.55</v>
      </c>
      <c r="N34" s="9">
        <v>4.71</v>
      </c>
      <c r="O34" s="9">
        <v>2.55</v>
      </c>
      <c r="P34" s="10">
        <f t="shared" si="0"/>
        <v>893.8167000000001</v>
      </c>
      <c r="Q34" s="10">
        <f t="shared" si="1"/>
        <v>187.55249999999998</v>
      </c>
      <c r="R34" s="11">
        <f t="shared" si="2"/>
        <v>1081.3692</v>
      </c>
    </row>
    <row r="35" spans="1:18" s="2" customFormat="1" ht="15">
      <c r="A35" s="4" t="s">
        <v>74</v>
      </c>
      <c r="B35" s="4" t="s">
        <v>75</v>
      </c>
      <c r="C35" s="5">
        <v>44075</v>
      </c>
      <c r="D35" s="6">
        <v>1550.07</v>
      </c>
      <c r="E35" s="6">
        <v>1249.49</v>
      </c>
      <c r="F35" s="4">
        <v>300.58</v>
      </c>
      <c r="G35" s="5">
        <v>44104</v>
      </c>
      <c r="H35" s="6">
        <v>1675.88</v>
      </c>
      <c r="I35" s="6">
        <v>1348.54</v>
      </c>
      <c r="J35" s="4">
        <v>327.34</v>
      </c>
      <c r="K35" s="4">
        <v>125.81</v>
      </c>
      <c r="L35" s="4">
        <v>99.05</v>
      </c>
      <c r="M35" s="4">
        <v>26.76</v>
      </c>
      <c r="N35" s="9">
        <v>4.71</v>
      </c>
      <c r="O35" s="9">
        <v>2.55</v>
      </c>
      <c r="P35" s="10">
        <f t="shared" si="0"/>
        <v>466.52549999999997</v>
      </c>
      <c r="Q35" s="10">
        <f t="shared" si="1"/>
        <v>68.238</v>
      </c>
      <c r="R35" s="11">
        <f t="shared" si="2"/>
        <v>534.7635</v>
      </c>
    </row>
    <row r="36" spans="1:18" s="2" customFormat="1" ht="15">
      <c r="A36" s="4" t="s">
        <v>76</v>
      </c>
      <c r="B36" s="4" t="s">
        <v>77</v>
      </c>
      <c r="C36" s="3"/>
      <c r="D36" s="4">
        <v>0</v>
      </c>
      <c r="E36" s="4">
        <v>0</v>
      </c>
      <c r="F36" s="4">
        <v>0</v>
      </c>
      <c r="G36" s="3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9">
        <v>4.71</v>
      </c>
      <c r="O36" s="9">
        <v>2.55</v>
      </c>
      <c r="P36" s="10">
        <f t="shared" si="0"/>
        <v>0</v>
      </c>
      <c r="Q36" s="10">
        <f t="shared" si="1"/>
        <v>0</v>
      </c>
      <c r="R36" s="11">
        <f t="shared" si="2"/>
        <v>0</v>
      </c>
    </row>
    <row r="37" spans="1:18" s="2" customFormat="1" ht="15">
      <c r="A37" s="4" t="s">
        <v>78</v>
      </c>
      <c r="B37" s="4" t="s">
        <v>79</v>
      </c>
      <c r="C37" s="3"/>
      <c r="D37" s="4">
        <v>0</v>
      </c>
      <c r="E37" s="4">
        <v>0</v>
      </c>
      <c r="F37" s="4">
        <v>0</v>
      </c>
      <c r="G37" s="3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9">
        <v>4.71</v>
      </c>
      <c r="O37" s="9">
        <v>2.55</v>
      </c>
      <c r="P37" s="10">
        <f t="shared" si="0"/>
        <v>0</v>
      </c>
      <c r="Q37" s="10">
        <f t="shared" si="1"/>
        <v>0</v>
      </c>
      <c r="R37" s="11">
        <f t="shared" si="2"/>
        <v>0</v>
      </c>
    </row>
    <row r="38" spans="1:18" s="2" customFormat="1" ht="15">
      <c r="A38" s="4" t="s">
        <v>80</v>
      </c>
      <c r="B38" s="4" t="s">
        <v>81</v>
      </c>
      <c r="C38" s="5">
        <v>44075</v>
      </c>
      <c r="D38" s="6">
        <v>1967.86</v>
      </c>
      <c r="E38" s="6">
        <v>1488.71</v>
      </c>
      <c r="F38" s="4">
        <v>479.16</v>
      </c>
      <c r="G38" s="5">
        <v>44104</v>
      </c>
      <c r="H38" s="6">
        <v>2087.79</v>
      </c>
      <c r="I38" s="6">
        <v>1580.51</v>
      </c>
      <c r="J38" s="4">
        <v>507.27</v>
      </c>
      <c r="K38" s="4">
        <v>119.93</v>
      </c>
      <c r="L38" s="4">
        <v>91.8</v>
      </c>
      <c r="M38" s="4">
        <v>28.11</v>
      </c>
      <c r="N38" s="9">
        <v>4.71</v>
      </c>
      <c r="O38" s="9">
        <v>2.55</v>
      </c>
      <c r="P38" s="10">
        <f t="shared" si="0"/>
        <v>432.378</v>
      </c>
      <c r="Q38" s="10">
        <f t="shared" si="1"/>
        <v>71.6805</v>
      </c>
      <c r="R38" s="11">
        <f t="shared" si="2"/>
        <v>504.0585</v>
      </c>
    </row>
    <row r="39" spans="1:18" s="2" customFormat="1" ht="15">
      <c r="A39" s="4" t="s">
        <v>82</v>
      </c>
      <c r="B39" s="4" t="s">
        <v>83</v>
      </c>
      <c r="C39" s="5">
        <v>44075</v>
      </c>
      <c r="D39" s="6">
        <v>8303.52</v>
      </c>
      <c r="E39" s="6">
        <v>6269.37</v>
      </c>
      <c r="F39" s="6">
        <v>2034.14</v>
      </c>
      <c r="G39" s="5">
        <v>44104</v>
      </c>
      <c r="H39" s="6">
        <v>8647.18</v>
      </c>
      <c r="I39" s="6">
        <v>6529.12</v>
      </c>
      <c r="J39" s="6">
        <v>2118.06</v>
      </c>
      <c r="K39" s="4">
        <v>343.66</v>
      </c>
      <c r="L39" s="4">
        <v>259.75</v>
      </c>
      <c r="M39" s="4">
        <v>83.92</v>
      </c>
      <c r="N39" s="9">
        <v>4.71</v>
      </c>
      <c r="O39" s="9">
        <v>2.55</v>
      </c>
      <c r="P39" s="10">
        <f t="shared" si="0"/>
        <v>1223.4225</v>
      </c>
      <c r="Q39" s="10">
        <f t="shared" si="1"/>
        <v>213.99599999999998</v>
      </c>
      <c r="R39" s="11">
        <f t="shared" si="2"/>
        <v>1437.4184999999998</v>
      </c>
    </row>
    <row r="40" spans="1:18" s="2" customFormat="1" ht="15">
      <c r="A40" s="4" t="s">
        <v>84</v>
      </c>
      <c r="B40" s="4" t="s">
        <v>85</v>
      </c>
      <c r="C40" s="5">
        <v>44075</v>
      </c>
      <c r="D40" s="6">
        <v>1273.62</v>
      </c>
      <c r="E40" s="6">
        <v>1035.92</v>
      </c>
      <c r="F40" s="4">
        <v>237.7</v>
      </c>
      <c r="G40" s="5">
        <v>44104</v>
      </c>
      <c r="H40" s="6">
        <v>1339.88</v>
      </c>
      <c r="I40" s="6">
        <v>1093.15</v>
      </c>
      <c r="J40" s="4">
        <v>246.73</v>
      </c>
      <c r="K40" s="4">
        <v>66.26</v>
      </c>
      <c r="L40" s="4">
        <v>57.23</v>
      </c>
      <c r="M40" s="4">
        <v>9.03</v>
      </c>
      <c r="N40" s="9">
        <v>4.71</v>
      </c>
      <c r="O40" s="9">
        <v>2.55</v>
      </c>
      <c r="P40" s="10">
        <f t="shared" si="0"/>
        <v>269.5533</v>
      </c>
      <c r="Q40" s="10">
        <f t="shared" si="1"/>
        <v>23.026499999999995</v>
      </c>
      <c r="R40" s="11">
        <f t="shared" si="2"/>
        <v>292.5798</v>
      </c>
    </row>
    <row r="41" spans="1:18" s="2" customFormat="1" ht="15">
      <c r="A41" s="4" t="s">
        <v>86</v>
      </c>
      <c r="B41" s="4" t="s">
        <v>87</v>
      </c>
      <c r="C41" s="5">
        <v>44075</v>
      </c>
      <c r="D41" s="6">
        <v>1444.32</v>
      </c>
      <c r="E41" s="6">
        <v>1051.1</v>
      </c>
      <c r="F41" s="4">
        <v>393.22</v>
      </c>
      <c r="G41" s="5">
        <v>44104</v>
      </c>
      <c r="H41" s="6">
        <v>1659.31</v>
      </c>
      <c r="I41" s="6">
        <v>1186.78</v>
      </c>
      <c r="J41" s="4">
        <v>472.54</v>
      </c>
      <c r="K41" s="4">
        <v>214.99</v>
      </c>
      <c r="L41" s="4">
        <v>135.68</v>
      </c>
      <c r="M41" s="4">
        <v>79.32</v>
      </c>
      <c r="N41" s="9">
        <v>4.71</v>
      </c>
      <c r="O41" s="9">
        <v>2.55</v>
      </c>
      <c r="P41" s="10">
        <f t="shared" si="0"/>
        <v>639.0528</v>
      </c>
      <c r="Q41" s="10">
        <f t="shared" si="1"/>
        <v>202.26599999999996</v>
      </c>
      <c r="R41" s="11">
        <f t="shared" si="2"/>
        <v>841.3188</v>
      </c>
    </row>
    <row r="42" spans="1:18" s="2" customFormat="1" ht="15">
      <c r="A42" s="4" t="s">
        <v>88</v>
      </c>
      <c r="B42" s="4" t="s">
        <v>89</v>
      </c>
      <c r="C42" s="5">
        <v>44075</v>
      </c>
      <c r="D42" s="6">
        <v>2980.57</v>
      </c>
      <c r="E42" s="6">
        <v>1879.4</v>
      </c>
      <c r="F42" s="6">
        <v>1101.18</v>
      </c>
      <c r="G42" s="5">
        <v>44104</v>
      </c>
      <c r="H42" s="6">
        <v>3209.03</v>
      </c>
      <c r="I42" s="6">
        <v>2023.96</v>
      </c>
      <c r="J42" s="6">
        <v>1185.07</v>
      </c>
      <c r="K42" s="4">
        <v>228.46</v>
      </c>
      <c r="L42" s="4">
        <v>144.56</v>
      </c>
      <c r="M42" s="4">
        <v>83.89</v>
      </c>
      <c r="N42" s="9">
        <v>4.71</v>
      </c>
      <c r="O42" s="9">
        <v>2.55</v>
      </c>
      <c r="P42" s="10">
        <f t="shared" si="0"/>
        <v>680.8776</v>
      </c>
      <c r="Q42" s="10">
        <f t="shared" si="1"/>
        <v>213.9195</v>
      </c>
      <c r="R42" s="11">
        <f t="shared" si="2"/>
        <v>894.7971</v>
      </c>
    </row>
    <row r="43" spans="1:18" s="2" customFormat="1" ht="15">
      <c r="A43" s="4" t="s">
        <v>90</v>
      </c>
      <c r="B43" s="4" t="s">
        <v>91</v>
      </c>
      <c r="C43" s="5">
        <v>44075</v>
      </c>
      <c r="D43" s="4">
        <v>44.61</v>
      </c>
      <c r="E43" s="4">
        <v>34.29</v>
      </c>
      <c r="F43" s="4">
        <v>10.32</v>
      </c>
      <c r="G43" s="5">
        <v>44104</v>
      </c>
      <c r="H43" s="4">
        <v>44.61</v>
      </c>
      <c r="I43" s="4">
        <v>34.29</v>
      </c>
      <c r="J43" s="4">
        <v>10.32</v>
      </c>
      <c r="K43" s="4">
        <v>0</v>
      </c>
      <c r="L43" s="4">
        <v>0</v>
      </c>
      <c r="M43" s="4">
        <v>0</v>
      </c>
      <c r="N43" s="9">
        <v>4.71</v>
      </c>
      <c r="O43" s="9">
        <v>2.55</v>
      </c>
      <c r="P43" s="10">
        <f t="shared" si="0"/>
        <v>0</v>
      </c>
      <c r="Q43" s="10">
        <f t="shared" si="1"/>
        <v>0</v>
      </c>
      <c r="R43" s="11">
        <f t="shared" si="2"/>
        <v>0</v>
      </c>
    </row>
    <row r="44" spans="1:18" s="2" customFormat="1" ht="15">
      <c r="A44" s="4" t="s">
        <v>92</v>
      </c>
      <c r="B44" s="4" t="s">
        <v>93</v>
      </c>
      <c r="C44" s="5">
        <v>44075</v>
      </c>
      <c r="D44" s="6">
        <v>1624.44</v>
      </c>
      <c r="E44" s="6">
        <v>1421.17</v>
      </c>
      <c r="F44" s="4">
        <v>203.27</v>
      </c>
      <c r="G44" s="5">
        <v>44104</v>
      </c>
      <c r="H44" s="6">
        <v>1642.2</v>
      </c>
      <c r="I44" s="6">
        <v>1435.18</v>
      </c>
      <c r="J44" s="4">
        <v>207.02</v>
      </c>
      <c r="K44" s="4">
        <v>17.76</v>
      </c>
      <c r="L44" s="4">
        <v>14.01</v>
      </c>
      <c r="M44" s="4">
        <v>3.75</v>
      </c>
      <c r="N44" s="9">
        <v>4.71</v>
      </c>
      <c r="O44" s="9">
        <v>2.55</v>
      </c>
      <c r="P44" s="10">
        <f t="shared" si="0"/>
        <v>65.9871</v>
      </c>
      <c r="Q44" s="10">
        <f t="shared" si="1"/>
        <v>9.5625</v>
      </c>
      <c r="R44" s="11">
        <f t="shared" si="2"/>
        <v>75.5496</v>
      </c>
    </row>
    <row r="45" spans="1:18" s="2" customFormat="1" ht="15">
      <c r="A45" s="4" t="s">
        <v>94</v>
      </c>
      <c r="B45" s="4" t="s">
        <v>95</v>
      </c>
      <c r="C45" s="5">
        <v>44075</v>
      </c>
      <c r="D45" s="6">
        <v>3938.12</v>
      </c>
      <c r="E45" s="6">
        <v>2938.86</v>
      </c>
      <c r="F45" s="4">
        <v>999.26</v>
      </c>
      <c r="G45" s="5">
        <v>44104</v>
      </c>
      <c r="H45" s="6">
        <v>4043.02</v>
      </c>
      <c r="I45" s="6">
        <v>3011.13</v>
      </c>
      <c r="J45" s="6">
        <v>1031.89</v>
      </c>
      <c r="K45" s="4">
        <v>104.9</v>
      </c>
      <c r="L45" s="4">
        <v>72.27</v>
      </c>
      <c r="M45" s="4">
        <v>32.63</v>
      </c>
      <c r="N45" s="9">
        <v>4.71</v>
      </c>
      <c r="O45" s="9">
        <v>2.55</v>
      </c>
      <c r="P45" s="10">
        <f t="shared" si="0"/>
        <v>340.39169999999996</v>
      </c>
      <c r="Q45" s="10">
        <f t="shared" si="1"/>
        <v>83.2065</v>
      </c>
      <c r="R45" s="11">
        <f t="shared" si="2"/>
        <v>423.59819999999996</v>
      </c>
    </row>
    <row r="46" spans="1:18" s="2" customFormat="1" ht="15">
      <c r="A46" s="4" t="s">
        <v>96</v>
      </c>
      <c r="B46" s="4" t="s">
        <v>97</v>
      </c>
      <c r="C46" s="5">
        <v>44075</v>
      </c>
      <c r="D46" s="6">
        <v>1039.02</v>
      </c>
      <c r="E46" s="4">
        <v>743.4</v>
      </c>
      <c r="F46" s="4">
        <v>295.62</v>
      </c>
      <c r="G46" s="5">
        <v>44104</v>
      </c>
      <c r="H46" s="6">
        <v>1120.3</v>
      </c>
      <c r="I46" s="4">
        <v>791.24</v>
      </c>
      <c r="J46" s="4">
        <v>329.06</v>
      </c>
      <c r="K46" s="4">
        <v>81.28</v>
      </c>
      <c r="L46" s="4">
        <v>47.84</v>
      </c>
      <c r="M46" s="4">
        <v>33.44</v>
      </c>
      <c r="N46" s="9">
        <v>4.71</v>
      </c>
      <c r="O46" s="9">
        <v>2.55</v>
      </c>
      <c r="P46" s="10">
        <f t="shared" si="0"/>
        <v>225.3264</v>
      </c>
      <c r="Q46" s="10">
        <f t="shared" si="1"/>
        <v>85.27199999999999</v>
      </c>
      <c r="R46" s="11">
        <f t="shared" si="2"/>
        <v>310.59839999999997</v>
      </c>
    </row>
    <row r="47" spans="1:18" s="2" customFormat="1" ht="15">
      <c r="A47" s="4" t="s">
        <v>98</v>
      </c>
      <c r="B47" s="4" t="s">
        <v>99</v>
      </c>
      <c r="C47" s="5">
        <v>44075</v>
      </c>
      <c r="D47" s="6">
        <v>4310.02</v>
      </c>
      <c r="E47" s="6">
        <v>2815.68</v>
      </c>
      <c r="F47" s="6">
        <v>1494.34</v>
      </c>
      <c r="G47" s="5">
        <v>44104</v>
      </c>
      <c r="H47" s="6">
        <v>4516.58</v>
      </c>
      <c r="I47" s="6">
        <v>2949.8</v>
      </c>
      <c r="J47" s="6">
        <v>1566.78</v>
      </c>
      <c r="K47" s="4">
        <v>206.56</v>
      </c>
      <c r="L47" s="4">
        <v>134.12</v>
      </c>
      <c r="M47" s="4">
        <v>72.44</v>
      </c>
      <c r="N47" s="9">
        <v>4.71</v>
      </c>
      <c r="O47" s="9">
        <v>2.55</v>
      </c>
      <c r="P47" s="10">
        <f t="shared" si="0"/>
        <v>631.7052</v>
      </c>
      <c r="Q47" s="10">
        <f t="shared" si="1"/>
        <v>184.72199999999998</v>
      </c>
      <c r="R47" s="11">
        <f t="shared" si="2"/>
        <v>816.4272</v>
      </c>
    </row>
    <row r="48" spans="1:18" s="2" customFormat="1" ht="15">
      <c r="A48" s="4" t="s">
        <v>100</v>
      </c>
      <c r="B48" s="4" t="s">
        <v>101</v>
      </c>
      <c r="C48" s="5">
        <v>44075</v>
      </c>
      <c r="D48" s="6">
        <v>7500.7</v>
      </c>
      <c r="E48" s="6">
        <v>5121.67</v>
      </c>
      <c r="F48" s="6">
        <v>2379.03</v>
      </c>
      <c r="G48" s="5">
        <v>44104</v>
      </c>
      <c r="H48" s="6">
        <v>7988.67</v>
      </c>
      <c r="I48" s="6">
        <v>5480.4</v>
      </c>
      <c r="J48" s="6">
        <v>2508.27</v>
      </c>
      <c r="K48" s="4">
        <v>487.97</v>
      </c>
      <c r="L48" s="4">
        <v>358.73</v>
      </c>
      <c r="M48" s="4">
        <v>129.24</v>
      </c>
      <c r="N48" s="9">
        <v>4.71</v>
      </c>
      <c r="O48" s="9">
        <v>2.55</v>
      </c>
      <c r="P48" s="10">
        <f t="shared" si="0"/>
        <v>1689.6183</v>
      </c>
      <c r="Q48" s="10">
        <f t="shared" si="1"/>
        <v>329.562</v>
      </c>
      <c r="R48" s="11">
        <f t="shared" si="2"/>
        <v>2019.1803</v>
      </c>
    </row>
    <row r="49" spans="1:18" s="2" customFormat="1" ht="15">
      <c r="A49" s="4" t="s">
        <v>102</v>
      </c>
      <c r="B49" s="4" t="s">
        <v>103</v>
      </c>
      <c r="C49" s="5">
        <v>44075</v>
      </c>
      <c r="D49" s="6">
        <v>65319.16</v>
      </c>
      <c r="E49" s="6">
        <v>42897.94</v>
      </c>
      <c r="F49" s="6">
        <v>22421.22</v>
      </c>
      <c r="G49" s="5">
        <v>44104</v>
      </c>
      <c r="H49" s="6">
        <v>66046.87</v>
      </c>
      <c r="I49" s="6">
        <v>43350.18</v>
      </c>
      <c r="J49" s="6">
        <v>22696.68</v>
      </c>
      <c r="K49" s="4">
        <v>727.71</v>
      </c>
      <c r="L49" s="4">
        <v>452.24</v>
      </c>
      <c r="M49" s="4">
        <v>275.46</v>
      </c>
      <c r="N49" s="9">
        <v>4.71</v>
      </c>
      <c r="O49" s="9">
        <v>2.55</v>
      </c>
      <c r="P49" s="10">
        <f t="shared" si="0"/>
        <v>2130.0504</v>
      </c>
      <c r="Q49" s="10">
        <f t="shared" si="1"/>
        <v>702.4229999999999</v>
      </c>
      <c r="R49" s="11">
        <f t="shared" si="2"/>
        <v>2832.4734</v>
      </c>
    </row>
    <row r="50" spans="1:18" s="2" customFormat="1" ht="15">
      <c r="A50" s="4" t="s">
        <v>104</v>
      </c>
      <c r="B50" s="4" t="s">
        <v>105</v>
      </c>
      <c r="C50" s="5">
        <v>44075</v>
      </c>
      <c r="D50" s="6">
        <v>1959.48</v>
      </c>
      <c r="E50" s="6">
        <v>1555.75</v>
      </c>
      <c r="F50" s="4">
        <v>403.72</v>
      </c>
      <c r="G50" s="5">
        <v>44104</v>
      </c>
      <c r="H50" s="6">
        <v>2167.62</v>
      </c>
      <c r="I50" s="6">
        <v>1753.27</v>
      </c>
      <c r="J50" s="4">
        <v>414.35</v>
      </c>
      <c r="K50" s="4">
        <v>208.14</v>
      </c>
      <c r="L50" s="4">
        <v>197.52</v>
      </c>
      <c r="M50" s="4">
        <v>10.63</v>
      </c>
      <c r="N50" s="9">
        <v>4.71</v>
      </c>
      <c r="O50" s="9">
        <v>2.55</v>
      </c>
      <c r="P50" s="10">
        <f t="shared" si="0"/>
        <v>930.3192</v>
      </c>
      <c r="Q50" s="10">
        <f t="shared" si="1"/>
        <v>27.1065</v>
      </c>
      <c r="R50" s="11">
        <f t="shared" si="2"/>
        <v>957.4257</v>
      </c>
    </row>
    <row r="51" spans="1:18" s="2" customFormat="1" ht="15">
      <c r="A51" s="4" t="s">
        <v>106</v>
      </c>
      <c r="B51" s="4" t="s">
        <v>107</v>
      </c>
      <c r="C51" s="3"/>
      <c r="D51" s="4">
        <v>0</v>
      </c>
      <c r="E51" s="4">
        <v>0</v>
      </c>
      <c r="F51" s="4">
        <v>0</v>
      </c>
      <c r="G51" s="3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9">
        <v>4.71</v>
      </c>
      <c r="O51" s="9">
        <v>2.55</v>
      </c>
      <c r="P51" s="10">
        <f t="shared" si="0"/>
        <v>0</v>
      </c>
      <c r="Q51" s="10">
        <f t="shared" si="1"/>
        <v>0</v>
      </c>
      <c r="R51" s="11">
        <f t="shared" si="2"/>
        <v>0</v>
      </c>
    </row>
    <row r="52" spans="1:18" s="2" customFormat="1" ht="15">
      <c r="A52" s="4" t="s">
        <v>108</v>
      </c>
      <c r="B52" s="4" t="s">
        <v>109</v>
      </c>
      <c r="C52" s="5">
        <v>44075</v>
      </c>
      <c r="D52" s="6">
        <v>14450.63</v>
      </c>
      <c r="E52" s="6">
        <v>9989.16</v>
      </c>
      <c r="F52" s="6">
        <v>4461.47</v>
      </c>
      <c r="G52" s="5">
        <v>44104</v>
      </c>
      <c r="H52" s="6">
        <v>14836.08</v>
      </c>
      <c r="I52" s="6">
        <v>10234.84</v>
      </c>
      <c r="J52" s="6">
        <v>4601.24</v>
      </c>
      <c r="K52" s="4">
        <v>385.45</v>
      </c>
      <c r="L52" s="4">
        <v>245.68</v>
      </c>
      <c r="M52" s="4">
        <v>139.77</v>
      </c>
      <c r="N52" s="9">
        <v>4.71</v>
      </c>
      <c r="O52" s="9">
        <v>2.55</v>
      </c>
      <c r="P52" s="10">
        <f t="shared" si="0"/>
        <v>1157.1528</v>
      </c>
      <c r="Q52" s="10">
        <f t="shared" si="1"/>
        <v>356.4135</v>
      </c>
      <c r="R52" s="11">
        <f t="shared" si="2"/>
        <v>1513.5663</v>
      </c>
    </row>
    <row r="53" spans="1:18" s="2" customFormat="1" ht="15">
      <c r="A53" s="4" t="s">
        <v>110</v>
      </c>
      <c r="B53" s="4" t="s">
        <v>111</v>
      </c>
      <c r="C53" s="5">
        <v>44075</v>
      </c>
      <c r="D53" s="6">
        <v>5813.69</v>
      </c>
      <c r="E53" s="6">
        <v>4514.6</v>
      </c>
      <c r="F53" s="6">
        <v>1299.08</v>
      </c>
      <c r="G53" s="5">
        <v>44104</v>
      </c>
      <c r="H53" s="6">
        <v>6065.27</v>
      </c>
      <c r="I53" s="6">
        <v>4714.66</v>
      </c>
      <c r="J53" s="6">
        <v>1350.62</v>
      </c>
      <c r="K53" s="4">
        <v>251.58</v>
      </c>
      <c r="L53" s="4">
        <v>200.06</v>
      </c>
      <c r="M53" s="4">
        <v>51.54</v>
      </c>
      <c r="N53" s="9">
        <v>4.71</v>
      </c>
      <c r="O53" s="9">
        <v>2.55</v>
      </c>
      <c r="P53" s="10">
        <f t="shared" si="0"/>
        <v>942.2826</v>
      </c>
      <c r="Q53" s="10">
        <f t="shared" si="1"/>
        <v>131.427</v>
      </c>
      <c r="R53" s="11">
        <f t="shared" si="2"/>
        <v>1073.7096</v>
      </c>
    </row>
    <row r="54" spans="1:18" s="2" customFormat="1" ht="15">
      <c r="A54" s="4" t="s">
        <v>112</v>
      </c>
      <c r="B54" s="4" t="s">
        <v>113</v>
      </c>
      <c r="C54" s="5">
        <v>44075</v>
      </c>
      <c r="D54" s="6">
        <v>1144.77</v>
      </c>
      <c r="E54" s="4">
        <v>863.28</v>
      </c>
      <c r="F54" s="4">
        <v>281.48</v>
      </c>
      <c r="G54" s="5">
        <v>44104</v>
      </c>
      <c r="H54" s="6">
        <v>1222.12</v>
      </c>
      <c r="I54" s="4">
        <v>922.1</v>
      </c>
      <c r="J54" s="4">
        <v>300.02</v>
      </c>
      <c r="K54" s="4">
        <v>77.35</v>
      </c>
      <c r="L54" s="4">
        <v>58.82</v>
      </c>
      <c r="M54" s="4">
        <v>18.54</v>
      </c>
      <c r="N54" s="9">
        <v>4.71</v>
      </c>
      <c r="O54" s="9">
        <v>2.55</v>
      </c>
      <c r="P54" s="10">
        <f t="shared" si="0"/>
        <v>277.0422</v>
      </c>
      <c r="Q54" s="10">
        <f t="shared" si="1"/>
        <v>47.276999999999994</v>
      </c>
      <c r="R54" s="11">
        <f t="shared" si="2"/>
        <v>324.31919999999997</v>
      </c>
    </row>
    <row r="55" spans="1:18" s="2" customFormat="1" ht="15">
      <c r="A55" s="4" t="s">
        <v>114</v>
      </c>
      <c r="B55" s="4" t="s">
        <v>115</v>
      </c>
      <c r="C55" s="5">
        <v>44075</v>
      </c>
      <c r="D55" s="6">
        <v>2959.81</v>
      </c>
      <c r="E55" s="6">
        <v>1974.17</v>
      </c>
      <c r="F55" s="4">
        <v>985.64</v>
      </c>
      <c r="G55" s="5">
        <v>44104</v>
      </c>
      <c r="H55" s="6">
        <v>3484.04</v>
      </c>
      <c r="I55" s="6">
        <v>2287.48</v>
      </c>
      <c r="J55" s="6">
        <v>1196.57</v>
      </c>
      <c r="K55" s="4">
        <v>524.23</v>
      </c>
      <c r="L55" s="4">
        <v>313.31</v>
      </c>
      <c r="M55" s="4">
        <v>210.93</v>
      </c>
      <c r="N55" s="9">
        <v>4.71</v>
      </c>
      <c r="O55" s="9">
        <v>2.55</v>
      </c>
      <c r="P55" s="10">
        <f t="shared" si="0"/>
        <v>1475.6901</v>
      </c>
      <c r="Q55" s="10">
        <f t="shared" si="1"/>
        <v>537.8715</v>
      </c>
      <c r="R55" s="11">
        <f t="shared" si="2"/>
        <v>2013.5616</v>
      </c>
    </row>
    <row r="56" spans="1:18" s="2" customFormat="1" ht="15">
      <c r="A56" s="4" t="s">
        <v>116</v>
      </c>
      <c r="B56" s="4" t="s">
        <v>117</v>
      </c>
      <c r="C56" s="5">
        <v>44075</v>
      </c>
      <c r="D56" s="6">
        <v>5238.95</v>
      </c>
      <c r="E56" s="6">
        <v>4776.5</v>
      </c>
      <c r="F56" s="4">
        <v>462.46</v>
      </c>
      <c r="G56" s="5">
        <v>44104</v>
      </c>
      <c r="H56" s="6">
        <v>5468.31</v>
      </c>
      <c r="I56" s="6">
        <v>4978.05</v>
      </c>
      <c r="J56" s="4">
        <v>490.26</v>
      </c>
      <c r="K56" s="4">
        <v>229.36</v>
      </c>
      <c r="L56" s="4">
        <v>201.55</v>
      </c>
      <c r="M56" s="4">
        <v>27.8</v>
      </c>
      <c r="N56" s="9">
        <v>4.71</v>
      </c>
      <c r="O56" s="9">
        <v>2.55</v>
      </c>
      <c r="P56" s="10">
        <f t="shared" si="0"/>
        <v>949.3005</v>
      </c>
      <c r="Q56" s="10">
        <f t="shared" si="1"/>
        <v>70.89</v>
      </c>
      <c r="R56" s="11">
        <f t="shared" si="2"/>
        <v>1020.1905</v>
      </c>
    </row>
    <row r="57" spans="1:18" s="2" customFormat="1" ht="15">
      <c r="A57" s="4" t="s">
        <v>118</v>
      </c>
      <c r="B57" s="4" t="s">
        <v>119</v>
      </c>
      <c r="C57" s="5">
        <v>44075</v>
      </c>
      <c r="D57" s="6">
        <v>8937.53</v>
      </c>
      <c r="E57" s="6">
        <v>6973.27</v>
      </c>
      <c r="F57" s="6">
        <v>1964.26</v>
      </c>
      <c r="G57" s="5">
        <v>44104</v>
      </c>
      <c r="H57" s="6">
        <v>9227.05</v>
      </c>
      <c r="I57" s="6">
        <v>7206.32</v>
      </c>
      <c r="J57" s="6">
        <v>2020.73</v>
      </c>
      <c r="K57" s="4">
        <v>289.52</v>
      </c>
      <c r="L57" s="4">
        <v>233.05</v>
      </c>
      <c r="M57" s="4">
        <v>56.47</v>
      </c>
      <c r="N57" s="9">
        <v>4.71</v>
      </c>
      <c r="O57" s="9">
        <v>2.55</v>
      </c>
      <c r="P57" s="10">
        <f t="shared" si="0"/>
        <v>1097.6655</v>
      </c>
      <c r="Q57" s="10">
        <f t="shared" si="1"/>
        <v>143.99849999999998</v>
      </c>
      <c r="R57" s="11">
        <f t="shared" si="2"/>
        <v>1241.664</v>
      </c>
    </row>
    <row r="58" spans="1:18" s="2" customFormat="1" ht="15">
      <c r="A58" s="4" t="s">
        <v>120</v>
      </c>
      <c r="B58" s="4" t="s">
        <v>121</v>
      </c>
      <c r="C58" s="5">
        <v>44075</v>
      </c>
      <c r="D58" s="6">
        <v>2051.05</v>
      </c>
      <c r="E58" s="6">
        <v>1333.45</v>
      </c>
      <c r="F58" s="4">
        <v>717.6</v>
      </c>
      <c r="G58" s="5">
        <v>44104</v>
      </c>
      <c r="H58" s="6">
        <v>2103.55</v>
      </c>
      <c r="I58" s="6">
        <v>1370.16</v>
      </c>
      <c r="J58" s="4">
        <v>733.39</v>
      </c>
      <c r="K58" s="4">
        <v>52.5</v>
      </c>
      <c r="L58" s="4">
        <v>36.71</v>
      </c>
      <c r="M58" s="4">
        <v>15.79</v>
      </c>
      <c r="N58" s="9">
        <v>4.71</v>
      </c>
      <c r="O58" s="9">
        <v>2.55</v>
      </c>
      <c r="P58" s="10">
        <f t="shared" si="0"/>
        <v>172.9041</v>
      </c>
      <c r="Q58" s="10">
        <f t="shared" si="1"/>
        <v>40.2645</v>
      </c>
      <c r="R58" s="11">
        <f t="shared" si="2"/>
        <v>213.1686</v>
      </c>
    </row>
    <row r="59" spans="1:18" s="2" customFormat="1" ht="15">
      <c r="A59" s="4" t="s">
        <v>122</v>
      </c>
      <c r="B59" s="4" t="s">
        <v>123</v>
      </c>
      <c r="C59" s="5">
        <v>44075</v>
      </c>
      <c r="D59" s="6">
        <v>11175.47</v>
      </c>
      <c r="E59" s="6">
        <v>8624.49</v>
      </c>
      <c r="F59" s="6">
        <v>2550.98</v>
      </c>
      <c r="G59" s="5">
        <v>44104</v>
      </c>
      <c r="H59" s="6">
        <v>11385.42</v>
      </c>
      <c r="I59" s="6">
        <v>8789.68</v>
      </c>
      <c r="J59" s="6">
        <v>2595.74</v>
      </c>
      <c r="K59" s="4">
        <v>209.95</v>
      </c>
      <c r="L59" s="4">
        <v>165.19</v>
      </c>
      <c r="M59" s="4">
        <v>44.76</v>
      </c>
      <c r="N59" s="9">
        <v>4.71</v>
      </c>
      <c r="O59" s="9">
        <v>2.55</v>
      </c>
      <c r="P59" s="10">
        <f t="shared" si="0"/>
        <v>778.0449</v>
      </c>
      <c r="Q59" s="10">
        <f t="shared" si="1"/>
        <v>114.13799999999999</v>
      </c>
      <c r="R59" s="11">
        <f t="shared" si="2"/>
        <v>892.1829</v>
      </c>
    </row>
    <row r="60" spans="1:18" s="2" customFormat="1" ht="15">
      <c r="A60" s="4" t="s">
        <v>124</v>
      </c>
      <c r="B60" s="4" t="s">
        <v>125</v>
      </c>
      <c r="C60" s="5">
        <v>44075</v>
      </c>
      <c r="D60" s="4">
        <v>419.35</v>
      </c>
      <c r="E60" s="4">
        <v>413.04</v>
      </c>
      <c r="F60" s="4">
        <v>6.31</v>
      </c>
      <c r="G60" s="5">
        <v>44104</v>
      </c>
      <c r="H60" s="4">
        <v>424.88</v>
      </c>
      <c r="I60" s="4">
        <v>418.57</v>
      </c>
      <c r="J60" s="4">
        <v>6.32</v>
      </c>
      <c r="K60" s="4">
        <v>5.53</v>
      </c>
      <c r="L60" s="4">
        <v>5.53</v>
      </c>
      <c r="M60" s="4">
        <v>0.01</v>
      </c>
      <c r="N60" s="9">
        <v>4.71</v>
      </c>
      <c r="O60" s="9">
        <v>2.55</v>
      </c>
      <c r="P60" s="10">
        <f t="shared" si="0"/>
        <v>26.046300000000002</v>
      </c>
      <c r="Q60" s="10">
        <f t="shared" si="1"/>
        <v>0.0255</v>
      </c>
      <c r="R60" s="11">
        <f t="shared" si="2"/>
        <v>26.071800000000003</v>
      </c>
    </row>
    <row r="61" spans="1:18" s="2" customFormat="1" ht="15">
      <c r="A61" s="4" t="s">
        <v>126</v>
      </c>
      <c r="B61" s="4" t="s">
        <v>127</v>
      </c>
      <c r="C61" s="5">
        <v>44075</v>
      </c>
      <c r="D61" s="4">
        <v>8.43</v>
      </c>
      <c r="E61" s="4">
        <v>8.43</v>
      </c>
      <c r="F61" s="4">
        <v>0</v>
      </c>
      <c r="G61" s="5">
        <v>44104</v>
      </c>
      <c r="H61" s="4">
        <v>8.43</v>
      </c>
      <c r="I61" s="4">
        <v>8.43</v>
      </c>
      <c r="J61" s="4">
        <v>0</v>
      </c>
      <c r="K61" s="4">
        <v>0</v>
      </c>
      <c r="L61" s="4">
        <v>0</v>
      </c>
      <c r="M61" s="4">
        <v>0</v>
      </c>
      <c r="N61" s="9">
        <v>4.71</v>
      </c>
      <c r="O61" s="9">
        <v>2.55</v>
      </c>
      <c r="P61" s="10">
        <f t="shared" si="0"/>
        <v>0</v>
      </c>
      <c r="Q61" s="10">
        <f t="shared" si="1"/>
        <v>0</v>
      </c>
      <c r="R61" s="11">
        <f t="shared" si="2"/>
        <v>0</v>
      </c>
    </row>
    <row r="62" spans="1:18" s="2" customFormat="1" ht="15">
      <c r="A62" s="4" t="s">
        <v>128</v>
      </c>
      <c r="B62" s="4" t="s">
        <v>129</v>
      </c>
      <c r="C62" s="5">
        <v>44075</v>
      </c>
      <c r="D62" s="6">
        <v>1837.37</v>
      </c>
      <c r="E62" s="6">
        <v>1227.31</v>
      </c>
      <c r="F62" s="4">
        <v>610.06</v>
      </c>
      <c r="G62" s="5">
        <v>44104</v>
      </c>
      <c r="H62" s="6">
        <v>1837.48</v>
      </c>
      <c r="I62" s="6">
        <v>1227.42</v>
      </c>
      <c r="J62" s="4">
        <v>610.06</v>
      </c>
      <c r="K62" s="4">
        <v>0.11</v>
      </c>
      <c r="L62" s="4">
        <v>0.11</v>
      </c>
      <c r="M62" s="4">
        <v>0</v>
      </c>
      <c r="N62" s="9">
        <v>4.71</v>
      </c>
      <c r="O62" s="9">
        <v>2.55</v>
      </c>
      <c r="P62" s="10">
        <f t="shared" si="0"/>
        <v>0.5181</v>
      </c>
      <c r="Q62" s="10">
        <f t="shared" si="1"/>
        <v>0</v>
      </c>
      <c r="R62" s="11">
        <f t="shared" si="2"/>
        <v>0.5181</v>
      </c>
    </row>
    <row r="63" spans="1:18" s="2" customFormat="1" ht="15">
      <c r="A63" s="4" t="s">
        <v>130</v>
      </c>
      <c r="B63" s="4" t="s">
        <v>131</v>
      </c>
      <c r="C63" s="5">
        <v>44075</v>
      </c>
      <c r="D63" s="6">
        <v>16646.38</v>
      </c>
      <c r="E63" s="6">
        <v>11249.75</v>
      </c>
      <c r="F63" s="6">
        <v>5396.63</v>
      </c>
      <c r="G63" s="5">
        <v>44104</v>
      </c>
      <c r="H63" s="6">
        <v>16916.97</v>
      </c>
      <c r="I63" s="6">
        <v>11433.16</v>
      </c>
      <c r="J63" s="6">
        <v>5483.81</v>
      </c>
      <c r="K63" s="4">
        <v>270.59</v>
      </c>
      <c r="L63" s="4">
        <v>183.41</v>
      </c>
      <c r="M63" s="4">
        <v>87.18</v>
      </c>
      <c r="N63" s="9">
        <v>4.71</v>
      </c>
      <c r="O63" s="9">
        <v>2.55</v>
      </c>
      <c r="P63" s="10">
        <f t="shared" si="0"/>
        <v>863.8611</v>
      </c>
      <c r="Q63" s="10">
        <f t="shared" si="1"/>
        <v>222.309</v>
      </c>
      <c r="R63" s="11">
        <f t="shared" si="2"/>
        <v>1086.1701</v>
      </c>
    </row>
    <row r="64" spans="1:18" s="2" customFormat="1" ht="15">
      <c r="A64" s="4" t="s">
        <v>132</v>
      </c>
      <c r="B64" s="4" t="s">
        <v>133</v>
      </c>
      <c r="C64" s="5">
        <v>44075</v>
      </c>
      <c r="D64" s="6">
        <v>15811.99</v>
      </c>
      <c r="E64" s="6">
        <v>11631.22</v>
      </c>
      <c r="F64" s="6">
        <v>4180.77</v>
      </c>
      <c r="G64" s="5">
        <v>44104</v>
      </c>
      <c r="H64" s="6">
        <v>16166.11</v>
      </c>
      <c r="I64" s="6">
        <v>11948.87</v>
      </c>
      <c r="J64" s="6">
        <v>4217.23</v>
      </c>
      <c r="K64" s="4">
        <v>354.12</v>
      </c>
      <c r="L64" s="4">
        <v>317.65</v>
      </c>
      <c r="M64" s="4">
        <v>36.46</v>
      </c>
      <c r="N64" s="9">
        <v>4.71</v>
      </c>
      <c r="O64" s="9">
        <v>2.55</v>
      </c>
      <c r="P64" s="10">
        <f t="shared" si="0"/>
        <v>1496.1315</v>
      </c>
      <c r="Q64" s="10">
        <f t="shared" si="1"/>
        <v>92.973</v>
      </c>
      <c r="R64" s="11">
        <f t="shared" si="2"/>
        <v>1589.1045</v>
      </c>
    </row>
    <row r="65" spans="1:18" s="2" customFormat="1" ht="15">
      <c r="A65" s="4" t="s">
        <v>134</v>
      </c>
      <c r="B65" s="4" t="s">
        <v>135</v>
      </c>
      <c r="C65" s="5">
        <v>44075</v>
      </c>
      <c r="D65" s="6">
        <v>2093.07</v>
      </c>
      <c r="E65" s="6">
        <v>1657.97</v>
      </c>
      <c r="F65" s="4">
        <v>435.1</v>
      </c>
      <c r="G65" s="5">
        <v>44104</v>
      </c>
      <c r="H65" s="6">
        <v>2160.83</v>
      </c>
      <c r="I65" s="6">
        <v>1710.24</v>
      </c>
      <c r="J65" s="4">
        <v>450.59</v>
      </c>
      <c r="K65" s="4">
        <v>67.76</v>
      </c>
      <c r="L65" s="4">
        <v>52.27</v>
      </c>
      <c r="M65" s="4">
        <v>15.49</v>
      </c>
      <c r="N65" s="9">
        <v>4.71</v>
      </c>
      <c r="O65" s="9">
        <v>2.55</v>
      </c>
      <c r="P65" s="10">
        <f t="shared" si="0"/>
        <v>246.19170000000003</v>
      </c>
      <c r="Q65" s="10">
        <f t="shared" si="1"/>
        <v>39.4995</v>
      </c>
      <c r="R65" s="11">
        <f t="shared" si="2"/>
        <v>285.69120000000004</v>
      </c>
    </row>
    <row r="66" spans="1:18" s="2" customFormat="1" ht="15">
      <c r="A66" s="4" t="s">
        <v>136</v>
      </c>
      <c r="B66" s="4" t="s">
        <v>137</v>
      </c>
      <c r="C66" s="5">
        <v>44075</v>
      </c>
      <c r="D66" s="6">
        <v>36412.44</v>
      </c>
      <c r="E66" s="6">
        <v>25237.17</v>
      </c>
      <c r="F66" s="6">
        <v>11175.27</v>
      </c>
      <c r="G66" s="5">
        <v>44104</v>
      </c>
      <c r="H66" s="6">
        <v>37462.64</v>
      </c>
      <c r="I66" s="6">
        <v>25981.2</v>
      </c>
      <c r="J66" s="6">
        <v>11481.44</v>
      </c>
      <c r="K66" s="6">
        <v>1050.2</v>
      </c>
      <c r="L66" s="4">
        <v>744.03</v>
      </c>
      <c r="M66" s="4">
        <v>306.17</v>
      </c>
      <c r="N66" s="9">
        <v>4.71</v>
      </c>
      <c r="O66" s="9">
        <v>2.55</v>
      </c>
      <c r="P66" s="10">
        <f t="shared" si="0"/>
        <v>3504.3813</v>
      </c>
      <c r="Q66" s="10">
        <f t="shared" si="1"/>
        <v>780.7334999999999</v>
      </c>
      <c r="R66" s="11">
        <f t="shared" si="2"/>
        <v>4285.1148</v>
      </c>
    </row>
    <row r="67" spans="1:18" s="2" customFormat="1" ht="15">
      <c r="A67" s="4" t="s">
        <v>138</v>
      </c>
      <c r="B67" s="4" t="s">
        <v>139</v>
      </c>
      <c r="C67" s="5">
        <v>44075</v>
      </c>
      <c r="D67" s="6">
        <v>1854.06</v>
      </c>
      <c r="E67" s="6">
        <v>1292.2</v>
      </c>
      <c r="F67" s="4">
        <v>561.86</v>
      </c>
      <c r="G67" s="5">
        <v>44104</v>
      </c>
      <c r="H67" s="6">
        <v>1973.22</v>
      </c>
      <c r="I67" s="6">
        <v>1376.15</v>
      </c>
      <c r="J67" s="4">
        <v>597.07</v>
      </c>
      <c r="K67" s="4">
        <v>119.16</v>
      </c>
      <c r="L67" s="4">
        <v>83.95</v>
      </c>
      <c r="M67" s="4">
        <v>35.21</v>
      </c>
      <c r="N67" s="9">
        <v>4.71</v>
      </c>
      <c r="O67" s="9">
        <v>2.55</v>
      </c>
      <c r="P67" s="10">
        <f t="shared" si="0"/>
        <v>395.4045</v>
      </c>
      <c r="Q67" s="10">
        <f t="shared" si="1"/>
        <v>89.7855</v>
      </c>
      <c r="R67" s="11">
        <f t="shared" si="2"/>
        <v>485.19</v>
      </c>
    </row>
    <row r="68" spans="1:18" s="2" customFormat="1" ht="15">
      <c r="A68" s="4" t="s">
        <v>140</v>
      </c>
      <c r="B68" s="4" t="s">
        <v>141</v>
      </c>
      <c r="C68" s="5">
        <v>44075</v>
      </c>
      <c r="D68" s="6">
        <v>9997.88</v>
      </c>
      <c r="E68" s="6">
        <v>7475.13</v>
      </c>
      <c r="F68" s="6">
        <v>2522.75</v>
      </c>
      <c r="G68" s="5">
        <v>44104</v>
      </c>
      <c r="H68" s="6">
        <v>10169.8</v>
      </c>
      <c r="I68" s="6">
        <v>7611.63</v>
      </c>
      <c r="J68" s="6">
        <v>2558.17</v>
      </c>
      <c r="K68" s="4">
        <v>171.92</v>
      </c>
      <c r="L68" s="4">
        <v>136.5</v>
      </c>
      <c r="M68" s="4">
        <v>35.42</v>
      </c>
      <c r="N68" s="9">
        <v>4.71</v>
      </c>
      <c r="O68" s="9">
        <v>2.55</v>
      </c>
      <c r="P68" s="10">
        <f aca="true" t="shared" si="3" ref="P68:P131">L68*N68</f>
        <v>642.915</v>
      </c>
      <c r="Q68" s="10">
        <f aca="true" t="shared" si="4" ref="Q68:Q131">M68*O68</f>
        <v>90.321</v>
      </c>
      <c r="R68" s="11">
        <f aca="true" t="shared" si="5" ref="R68:R131">P68+Q68</f>
        <v>733.236</v>
      </c>
    </row>
    <row r="69" spans="1:18" s="2" customFormat="1" ht="15">
      <c r="A69" s="4" t="s">
        <v>142</v>
      </c>
      <c r="B69" s="4" t="s">
        <v>143</v>
      </c>
      <c r="C69" s="5">
        <v>44075</v>
      </c>
      <c r="D69" s="4">
        <v>230.95</v>
      </c>
      <c r="E69" s="4">
        <v>183.13</v>
      </c>
      <c r="F69" s="4">
        <v>47.82</v>
      </c>
      <c r="G69" s="5">
        <v>44104</v>
      </c>
      <c r="H69" s="4">
        <v>241.82</v>
      </c>
      <c r="I69" s="4">
        <v>193.34</v>
      </c>
      <c r="J69" s="4">
        <v>48.48</v>
      </c>
      <c r="K69" s="4">
        <v>10.87</v>
      </c>
      <c r="L69" s="4">
        <v>10.21</v>
      </c>
      <c r="M69" s="4">
        <v>0.66</v>
      </c>
      <c r="N69" s="9">
        <v>4.71</v>
      </c>
      <c r="O69" s="9">
        <v>2.55</v>
      </c>
      <c r="P69" s="10">
        <f t="shared" si="3"/>
        <v>48.0891</v>
      </c>
      <c r="Q69" s="10">
        <f t="shared" si="4"/>
        <v>1.683</v>
      </c>
      <c r="R69" s="11">
        <f t="shared" si="5"/>
        <v>49.7721</v>
      </c>
    </row>
    <row r="70" spans="1:18" s="2" customFormat="1" ht="15">
      <c r="A70" s="4" t="s">
        <v>144</v>
      </c>
      <c r="B70" s="4" t="s">
        <v>59</v>
      </c>
      <c r="C70" s="5">
        <v>44075</v>
      </c>
      <c r="D70" s="6">
        <v>10110.29</v>
      </c>
      <c r="E70" s="6">
        <v>7169.55</v>
      </c>
      <c r="F70" s="6">
        <v>2940.74</v>
      </c>
      <c r="G70" s="5">
        <v>44104</v>
      </c>
      <c r="H70" s="6">
        <v>10193.55</v>
      </c>
      <c r="I70" s="6">
        <v>7231.29</v>
      </c>
      <c r="J70" s="6">
        <v>2962.26</v>
      </c>
      <c r="K70" s="4">
        <v>83.26</v>
      </c>
      <c r="L70" s="4">
        <v>61.74</v>
      </c>
      <c r="M70" s="4">
        <v>21.52</v>
      </c>
      <c r="N70" s="9">
        <v>4.71</v>
      </c>
      <c r="O70" s="9">
        <v>2.55</v>
      </c>
      <c r="P70" s="10">
        <f t="shared" si="3"/>
        <v>290.79540000000003</v>
      </c>
      <c r="Q70" s="10">
        <f t="shared" si="4"/>
        <v>54.876</v>
      </c>
      <c r="R70" s="11">
        <f t="shared" si="5"/>
        <v>345.6714</v>
      </c>
    </row>
    <row r="71" spans="1:18" s="2" customFormat="1" ht="15">
      <c r="A71" s="4" t="s">
        <v>145</v>
      </c>
      <c r="B71" s="4" t="s">
        <v>146</v>
      </c>
      <c r="C71" s="5">
        <v>44075</v>
      </c>
      <c r="D71" s="6">
        <v>6137.38</v>
      </c>
      <c r="E71" s="6">
        <v>4213.2</v>
      </c>
      <c r="F71" s="6">
        <v>1924.18</v>
      </c>
      <c r="G71" s="5">
        <v>44104</v>
      </c>
      <c r="H71" s="6">
        <v>6236.2</v>
      </c>
      <c r="I71" s="6">
        <v>4281.06</v>
      </c>
      <c r="J71" s="6">
        <v>1955.14</v>
      </c>
      <c r="K71" s="4">
        <v>98.82</v>
      </c>
      <c r="L71" s="4">
        <v>67.86</v>
      </c>
      <c r="M71" s="4">
        <v>30.96</v>
      </c>
      <c r="N71" s="9">
        <v>4.71</v>
      </c>
      <c r="O71" s="9">
        <v>2.55</v>
      </c>
      <c r="P71" s="10">
        <f t="shared" si="3"/>
        <v>319.62059999999997</v>
      </c>
      <c r="Q71" s="10">
        <f t="shared" si="4"/>
        <v>78.948</v>
      </c>
      <c r="R71" s="11">
        <f t="shared" si="5"/>
        <v>398.56859999999995</v>
      </c>
    </row>
    <row r="72" spans="1:18" s="2" customFormat="1" ht="15">
      <c r="A72" s="4" t="s">
        <v>147</v>
      </c>
      <c r="B72" s="4" t="s">
        <v>148</v>
      </c>
      <c r="C72" s="5">
        <v>44075</v>
      </c>
      <c r="D72" s="6">
        <v>1329.77</v>
      </c>
      <c r="E72" s="4">
        <v>922.8</v>
      </c>
      <c r="F72" s="4">
        <v>406.96</v>
      </c>
      <c r="G72" s="5">
        <v>44104</v>
      </c>
      <c r="H72" s="6">
        <v>1469.94</v>
      </c>
      <c r="I72" s="6">
        <v>1016.71</v>
      </c>
      <c r="J72" s="4">
        <v>453.23</v>
      </c>
      <c r="K72" s="4">
        <v>140.17</v>
      </c>
      <c r="L72" s="4">
        <v>93.91</v>
      </c>
      <c r="M72" s="4">
        <v>46.27</v>
      </c>
      <c r="N72" s="9">
        <v>4.71</v>
      </c>
      <c r="O72" s="9">
        <v>2.55</v>
      </c>
      <c r="P72" s="10">
        <f t="shared" si="3"/>
        <v>442.3161</v>
      </c>
      <c r="Q72" s="10">
        <f t="shared" si="4"/>
        <v>117.9885</v>
      </c>
      <c r="R72" s="11">
        <f t="shared" si="5"/>
        <v>560.3046</v>
      </c>
    </row>
    <row r="73" spans="1:18" s="2" customFormat="1" ht="15">
      <c r="A73" s="4" t="s">
        <v>149</v>
      </c>
      <c r="B73" s="4" t="s">
        <v>150</v>
      </c>
      <c r="C73" s="5">
        <v>44075</v>
      </c>
      <c r="D73" s="6">
        <v>1593.32</v>
      </c>
      <c r="E73" s="6">
        <v>1032.44</v>
      </c>
      <c r="F73" s="4">
        <v>560.88</v>
      </c>
      <c r="G73" s="5">
        <v>44104</v>
      </c>
      <c r="H73" s="6">
        <v>1601.28</v>
      </c>
      <c r="I73" s="6">
        <v>1038.74</v>
      </c>
      <c r="J73" s="4">
        <v>562.54</v>
      </c>
      <c r="K73" s="4">
        <v>7.96</v>
      </c>
      <c r="L73" s="4">
        <v>6.3</v>
      </c>
      <c r="M73" s="4">
        <v>1.66</v>
      </c>
      <c r="N73" s="9">
        <v>4.71</v>
      </c>
      <c r="O73" s="9">
        <v>2.55</v>
      </c>
      <c r="P73" s="10">
        <f t="shared" si="3"/>
        <v>29.673</v>
      </c>
      <c r="Q73" s="10">
        <f t="shared" si="4"/>
        <v>4.233</v>
      </c>
      <c r="R73" s="11">
        <f t="shared" si="5"/>
        <v>33.906</v>
      </c>
    </row>
    <row r="74" spans="1:18" s="2" customFormat="1" ht="15">
      <c r="A74" s="4" t="s">
        <v>151</v>
      </c>
      <c r="B74" s="4" t="s">
        <v>152</v>
      </c>
      <c r="C74" s="5">
        <v>44075</v>
      </c>
      <c r="D74" s="6">
        <v>19542.23</v>
      </c>
      <c r="E74" s="6">
        <v>13246.43</v>
      </c>
      <c r="F74" s="6">
        <v>6295.81</v>
      </c>
      <c r="G74" s="5">
        <v>44104</v>
      </c>
      <c r="H74" s="6">
        <v>19657.79</v>
      </c>
      <c r="I74" s="6">
        <v>13331.17</v>
      </c>
      <c r="J74" s="6">
        <v>6326.62</v>
      </c>
      <c r="K74" s="4">
        <v>115.56</v>
      </c>
      <c r="L74" s="4">
        <v>84.74</v>
      </c>
      <c r="M74" s="4">
        <v>30.81</v>
      </c>
      <c r="N74" s="9">
        <v>4.71</v>
      </c>
      <c r="O74" s="9">
        <v>2.55</v>
      </c>
      <c r="P74" s="10">
        <f t="shared" si="3"/>
        <v>399.12539999999996</v>
      </c>
      <c r="Q74" s="10">
        <f t="shared" si="4"/>
        <v>78.56549999999999</v>
      </c>
      <c r="R74" s="11">
        <f t="shared" si="5"/>
        <v>477.69089999999994</v>
      </c>
    </row>
    <row r="75" spans="1:18" s="2" customFormat="1" ht="15">
      <c r="A75" s="4" t="s">
        <v>153</v>
      </c>
      <c r="B75" s="4" t="s">
        <v>154</v>
      </c>
      <c r="C75" s="5">
        <v>44075</v>
      </c>
      <c r="D75" s="6">
        <v>25753.22</v>
      </c>
      <c r="E75" s="6">
        <v>18532.95</v>
      </c>
      <c r="F75" s="6">
        <v>7220.27</v>
      </c>
      <c r="G75" s="5">
        <v>44104</v>
      </c>
      <c r="H75" s="6">
        <v>26084.82</v>
      </c>
      <c r="I75" s="6">
        <v>18834.42</v>
      </c>
      <c r="J75" s="6">
        <v>7250.4</v>
      </c>
      <c r="K75" s="4">
        <v>331.6</v>
      </c>
      <c r="L75" s="4">
        <v>301.47</v>
      </c>
      <c r="M75" s="4">
        <v>30.13</v>
      </c>
      <c r="N75" s="9">
        <v>4.71</v>
      </c>
      <c r="O75" s="9">
        <v>2.55</v>
      </c>
      <c r="P75" s="10">
        <f t="shared" si="3"/>
        <v>1419.9237</v>
      </c>
      <c r="Q75" s="10">
        <f t="shared" si="4"/>
        <v>76.83149999999999</v>
      </c>
      <c r="R75" s="11">
        <f t="shared" si="5"/>
        <v>1496.7552</v>
      </c>
    </row>
    <row r="76" spans="1:18" s="2" customFormat="1" ht="15">
      <c r="A76" s="4" t="s">
        <v>155</v>
      </c>
      <c r="B76" s="4" t="s">
        <v>156</v>
      </c>
      <c r="C76" s="5">
        <v>44075</v>
      </c>
      <c r="D76" s="6">
        <v>1197.85</v>
      </c>
      <c r="E76" s="6">
        <v>1063.92</v>
      </c>
      <c r="F76" s="4">
        <v>133.92</v>
      </c>
      <c r="G76" s="5">
        <v>44104</v>
      </c>
      <c r="H76" s="6">
        <v>1218.85</v>
      </c>
      <c r="I76" s="6">
        <v>1082.28</v>
      </c>
      <c r="J76" s="4">
        <v>136.57</v>
      </c>
      <c r="K76" s="4">
        <v>21</v>
      </c>
      <c r="L76" s="4">
        <v>18.36</v>
      </c>
      <c r="M76" s="4">
        <v>2.65</v>
      </c>
      <c r="N76" s="9">
        <v>4.71</v>
      </c>
      <c r="O76" s="9">
        <v>2.55</v>
      </c>
      <c r="P76" s="10">
        <f t="shared" si="3"/>
        <v>86.4756</v>
      </c>
      <c r="Q76" s="10">
        <f t="shared" si="4"/>
        <v>6.757499999999999</v>
      </c>
      <c r="R76" s="11">
        <f t="shared" si="5"/>
        <v>93.2331</v>
      </c>
    </row>
    <row r="77" spans="1:18" s="2" customFormat="1" ht="15">
      <c r="A77" s="4" t="s">
        <v>157</v>
      </c>
      <c r="B77" s="4" t="s">
        <v>158</v>
      </c>
      <c r="C77" s="5">
        <v>44075</v>
      </c>
      <c r="D77" s="6">
        <v>15124.33</v>
      </c>
      <c r="E77" s="6">
        <v>11523.06</v>
      </c>
      <c r="F77" s="6">
        <v>3601.28</v>
      </c>
      <c r="G77" s="5">
        <v>44104</v>
      </c>
      <c r="H77" s="6">
        <v>15467.51</v>
      </c>
      <c r="I77" s="6">
        <v>11689.24</v>
      </c>
      <c r="J77" s="6">
        <v>3778.27</v>
      </c>
      <c r="K77" s="4">
        <v>343.18</v>
      </c>
      <c r="L77" s="4">
        <v>166.18</v>
      </c>
      <c r="M77" s="4">
        <v>176.99</v>
      </c>
      <c r="N77" s="9">
        <v>4.71</v>
      </c>
      <c r="O77" s="9">
        <v>2.55</v>
      </c>
      <c r="P77" s="10">
        <f t="shared" si="3"/>
        <v>782.7078</v>
      </c>
      <c r="Q77" s="10">
        <f t="shared" si="4"/>
        <v>451.3245</v>
      </c>
      <c r="R77" s="11">
        <f t="shared" si="5"/>
        <v>1234.0323</v>
      </c>
    </row>
    <row r="78" spans="1:18" s="2" customFormat="1" ht="15">
      <c r="A78" s="4" t="s">
        <v>159</v>
      </c>
      <c r="B78" s="4" t="s">
        <v>160</v>
      </c>
      <c r="C78" s="5">
        <v>44075</v>
      </c>
      <c r="D78" s="6">
        <v>8871.48</v>
      </c>
      <c r="E78" s="6">
        <v>6299.93</v>
      </c>
      <c r="F78" s="6">
        <v>2571.54</v>
      </c>
      <c r="G78" s="5">
        <v>44104</v>
      </c>
      <c r="H78" s="6">
        <v>9101.76</v>
      </c>
      <c r="I78" s="6">
        <v>6457.38</v>
      </c>
      <c r="J78" s="6">
        <v>2644.38</v>
      </c>
      <c r="K78" s="4">
        <v>230.28</v>
      </c>
      <c r="L78" s="4">
        <v>157.45</v>
      </c>
      <c r="M78" s="4">
        <v>72.84</v>
      </c>
      <c r="N78" s="9">
        <v>4.71</v>
      </c>
      <c r="O78" s="9">
        <v>2.55</v>
      </c>
      <c r="P78" s="10">
        <f t="shared" si="3"/>
        <v>741.5894999999999</v>
      </c>
      <c r="Q78" s="10">
        <f t="shared" si="4"/>
        <v>185.742</v>
      </c>
      <c r="R78" s="11">
        <f t="shared" si="5"/>
        <v>927.3314999999999</v>
      </c>
    </row>
    <row r="79" spans="1:18" s="2" customFormat="1" ht="15">
      <c r="A79" s="4" t="s">
        <v>161</v>
      </c>
      <c r="B79" s="4" t="s">
        <v>162</v>
      </c>
      <c r="C79" s="5">
        <v>44075</v>
      </c>
      <c r="D79" s="6">
        <v>3900.23</v>
      </c>
      <c r="E79" s="6">
        <v>3160.19</v>
      </c>
      <c r="F79" s="4">
        <v>740.03</v>
      </c>
      <c r="G79" s="5">
        <v>44104</v>
      </c>
      <c r="H79" s="6">
        <v>4044.98</v>
      </c>
      <c r="I79" s="6">
        <v>3262</v>
      </c>
      <c r="J79" s="4">
        <v>782.98</v>
      </c>
      <c r="K79" s="4">
        <v>144.75</v>
      </c>
      <c r="L79" s="4">
        <v>101.81</v>
      </c>
      <c r="M79" s="4">
        <v>42.95</v>
      </c>
      <c r="N79" s="9">
        <v>4.71</v>
      </c>
      <c r="O79" s="9">
        <v>2.55</v>
      </c>
      <c r="P79" s="10">
        <f t="shared" si="3"/>
        <v>479.5251</v>
      </c>
      <c r="Q79" s="10">
        <f t="shared" si="4"/>
        <v>109.5225</v>
      </c>
      <c r="R79" s="11">
        <f t="shared" si="5"/>
        <v>589.0476</v>
      </c>
    </row>
    <row r="80" spans="1:18" s="2" customFormat="1" ht="15">
      <c r="A80" s="4" t="s">
        <v>163</v>
      </c>
      <c r="B80" s="4" t="s">
        <v>164</v>
      </c>
      <c r="C80" s="5">
        <v>44075</v>
      </c>
      <c r="D80" s="4">
        <v>785.69</v>
      </c>
      <c r="E80" s="4">
        <v>617.02</v>
      </c>
      <c r="F80" s="4">
        <v>168.67</v>
      </c>
      <c r="G80" s="5">
        <v>44104</v>
      </c>
      <c r="H80" s="4">
        <v>800.97</v>
      </c>
      <c r="I80" s="4">
        <v>632.3</v>
      </c>
      <c r="J80" s="4">
        <v>168.67</v>
      </c>
      <c r="K80" s="4">
        <v>15.28</v>
      </c>
      <c r="L80" s="4">
        <v>15.28</v>
      </c>
      <c r="M80" s="4">
        <v>0</v>
      </c>
      <c r="N80" s="9">
        <v>4.71</v>
      </c>
      <c r="O80" s="9">
        <v>2.55</v>
      </c>
      <c r="P80" s="10">
        <f t="shared" si="3"/>
        <v>71.9688</v>
      </c>
      <c r="Q80" s="10">
        <f t="shared" si="4"/>
        <v>0</v>
      </c>
      <c r="R80" s="11">
        <f t="shared" si="5"/>
        <v>71.9688</v>
      </c>
    </row>
    <row r="81" spans="1:18" s="2" customFormat="1" ht="15">
      <c r="A81" s="4" t="s">
        <v>165</v>
      </c>
      <c r="B81" s="4" t="s">
        <v>166</v>
      </c>
      <c r="C81" s="5">
        <v>44075</v>
      </c>
      <c r="D81" s="6">
        <v>8898.35</v>
      </c>
      <c r="E81" s="6">
        <v>6183.7</v>
      </c>
      <c r="F81" s="6">
        <v>2714.65</v>
      </c>
      <c r="G81" s="5">
        <v>44104</v>
      </c>
      <c r="H81" s="6">
        <v>9641.7</v>
      </c>
      <c r="I81" s="6">
        <v>6736.32</v>
      </c>
      <c r="J81" s="6">
        <v>2905.38</v>
      </c>
      <c r="K81" s="4">
        <v>743.35</v>
      </c>
      <c r="L81" s="4">
        <v>552.62</v>
      </c>
      <c r="M81" s="4">
        <v>190.73</v>
      </c>
      <c r="N81" s="9">
        <v>4.71</v>
      </c>
      <c r="O81" s="9">
        <v>2.55</v>
      </c>
      <c r="P81" s="10">
        <f t="shared" si="3"/>
        <v>2602.8402</v>
      </c>
      <c r="Q81" s="10">
        <f t="shared" si="4"/>
        <v>486.3614999999999</v>
      </c>
      <c r="R81" s="11">
        <f t="shared" si="5"/>
        <v>3089.2017</v>
      </c>
    </row>
    <row r="82" spans="1:18" s="2" customFormat="1" ht="15">
      <c r="A82" s="4" t="s">
        <v>167</v>
      </c>
      <c r="B82" s="4" t="s">
        <v>168</v>
      </c>
      <c r="C82" s="5">
        <v>44075</v>
      </c>
      <c r="D82" s="6">
        <v>121494.86</v>
      </c>
      <c r="E82" s="6">
        <v>81409.38</v>
      </c>
      <c r="F82" s="6">
        <v>40085.48</v>
      </c>
      <c r="G82" s="5">
        <v>44104</v>
      </c>
      <c r="H82" s="6">
        <v>122592.03</v>
      </c>
      <c r="I82" s="6">
        <v>82179.77</v>
      </c>
      <c r="J82" s="6">
        <v>40412.26</v>
      </c>
      <c r="K82" s="6">
        <v>1097.17</v>
      </c>
      <c r="L82" s="4">
        <v>770.39</v>
      </c>
      <c r="M82" s="4">
        <v>326.78</v>
      </c>
      <c r="N82" s="9">
        <v>4.71</v>
      </c>
      <c r="O82" s="9">
        <v>2.55</v>
      </c>
      <c r="P82" s="10">
        <f t="shared" si="3"/>
        <v>3628.5369</v>
      </c>
      <c r="Q82" s="10">
        <f t="shared" si="4"/>
        <v>833.2889999999999</v>
      </c>
      <c r="R82" s="11">
        <f t="shared" si="5"/>
        <v>4461.8259</v>
      </c>
    </row>
    <row r="83" spans="1:18" s="2" customFormat="1" ht="15">
      <c r="A83" s="4" t="s">
        <v>169</v>
      </c>
      <c r="B83" s="4" t="s">
        <v>170</v>
      </c>
      <c r="C83" s="5">
        <v>44075</v>
      </c>
      <c r="D83" s="6">
        <v>7467.67</v>
      </c>
      <c r="E83" s="6">
        <v>5761.22</v>
      </c>
      <c r="F83" s="6">
        <v>1706.44</v>
      </c>
      <c r="G83" s="5">
        <v>44104</v>
      </c>
      <c r="H83" s="6">
        <v>7791.31</v>
      </c>
      <c r="I83" s="6">
        <v>6045.71</v>
      </c>
      <c r="J83" s="6">
        <v>1745.6</v>
      </c>
      <c r="K83" s="4">
        <v>323.64</v>
      </c>
      <c r="L83" s="4">
        <v>284.49</v>
      </c>
      <c r="M83" s="4">
        <v>39.16</v>
      </c>
      <c r="N83" s="9">
        <v>4.71</v>
      </c>
      <c r="O83" s="9">
        <v>2.55</v>
      </c>
      <c r="P83" s="10">
        <f t="shared" si="3"/>
        <v>1339.9479000000001</v>
      </c>
      <c r="Q83" s="10">
        <f t="shared" si="4"/>
        <v>99.85799999999999</v>
      </c>
      <c r="R83" s="11">
        <f t="shared" si="5"/>
        <v>1439.8059</v>
      </c>
    </row>
    <row r="84" spans="1:18" s="2" customFormat="1" ht="15">
      <c r="A84" s="4" t="s">
        <v>171</v>
      </c>
      <c r="B84" s="4" t="s">
        <v>172</v>
      </c>
      <c r="C84" s="5">
        <v>44075</v>
      </c>
      <c r="D84" s="4">
        <v>909.92</v>
      </c>
      <c r="E84" s="4">
        <v>800.9</v>
      </c>
      <c r="F84" s="4">
        <v>109.03</v>
      </c>
      <c r="G84" s="5">
        <v>44104</v>
      </c>
      <c r="H84" s="6">
        <v>1061.66</v>
      </c>
      <c r="I84" s="4">
        <v>934.07</v>
      </c>
      <c r="J84" s="4">
        <v>127.6</v>
      </c>
      <c r="K84" s="4">
        <v>151.74</v>
      </c>
      <c r="L84" s="4">
        <v>133.17</v>
      </c>
      <c r="M84" s="4">
        <v>18.57</v>
      </c>
      <c r="N84" s="9">
        <v>4.71</v>
      </c>
      <c r="O84" s="9">
        <v>2.55</v>
      </c>
      <c r="P84" s="10">
        <f t="shared" si="3"/>
        <v>627.2307</v>
      </c>
      <c r="Q84" s="10">
        <f t="shared" si="4"/>
        <v>47.3535</v>
      </c>
      <c r="R84" s="11">
        <f t="shared" si="5"/>
        <v>674.5842</v>
      </c>
    </row>
    <row r="85" spans="1:18" s="2" customFormat="1" ht="15">
      <c r="A85" s="4" t="s">
        <v>173</v>
      </c>
      <c r="B85" s="4" t="s">
        <v>174</v>
      </c>
      <c r="C85" s="5">
        <v>44075</v>
      </c>
      <c r="D85" s="4">
        <v>399.19</v>
      </c>
      <c r="E85" s="4">
        <v>204.92</v>
      </c>
      <c r="F85" s="4">
        <v>194.27</v>
      </c>
      <c r="G85" s="5">
        <v>44104</v>
      </c>
      <c r="H85" s="4">
        <v>899.23</v>
      </c>
      <c r="I85" s="4">
        <v>559.21</v>
      </c>
      <c r="J85" s="4">
        <v>340.02</v>
      </c>
      <c r="K85" s="4">
        <v>500.04</v>
      </c>
      <c r="L85" s="4">
        <v>354.29</v>
      </c>
      <c r="M85" s="4">
        <v>145.75</v>
      </c>
      <c r="N85" s="9">
        <v>4.71</v>
      </c>
      <c r="O85" s="9">
        <v>2.55</v>
      </c>
      <c r="P85" s="10">
        <f t="shared" si="3"/>
        <v>1668.7059000000002</v>
      </c>
      <c r="Q85" s="10">
        <f t="shared" si="4"/>
        <v>371.66249999999997</v>
      </c>
      <c r="R85" s="11">
        <f t="shared" si="5"/>
        <v>2040.3684</v>
      </c>
    </row>
    <row r="86" spans="1:18" s="2" customFormat="1" ht="15">
      <c r="A86" s="4" t="s">
        <v>175</v>
      </c>
      <c r="B86" s="4" t="s">
        <v>176</v>
      </c>
      <c r="C86" s="5">
        <v>44075</v>
      </c>
      <c r="D86" s="6">
        <v>43571.1</v>
      </c>
      <c r="E86" s="6">
        <v>29024.42</v>
      </c>
      <c r="F86" s="6">
        <v>14546.68</v>
      </c>
      <c r="G86" s="5">
        <v>44104</v>
      </c>
      <c r="H86" s="6">
        <v>43662.09</v>
      </c>
      <c r="I86" s="6">
        <v>29093.82</v>
      </c>
      <c r="J86" s="6">
        <v>14568.28</v>
      </c>
      <c r="K86" s="4">
        <v>90.99</v>
      </c>
      <c r="L86" s="4">
        <v>69.4</v>
      </c>
      <c r="M86" s="4">
        <v>21.6</v>
      </c>
      <c r="N86" s="9">
        <v>4.71</v>
      </c>
      <c r="O86" s="9">
        <v>2.55</v>
      </c>
      <c r="P86" s="10">
        <f t="shared" si="3"/>
        <v>326.874</v>
      </c>
      <c r="Q86" s="10">
        <f t="shared" si="4"/>
        <v>55.08</v>
      </c>
      <c r="R86" s="11">
        <f t="shared" si="5"/>
        <v>381.954</v>
      </c>
    </row>
    <row r="87" spans="1:18" s="2" customFormat="1" ht="15">
      <c r="A87" s="4" t="s">
        <v>177</v>
      </c>
      <c r="B87" s="4" t="s">
        <v>178</v>
      </c>
      <c r="C87" s="5">
        <v>44075</v>
      </c>
      <c r="D87" s="6">
        <v>51015.81</v>
      </c>
      <c r="E87" s="6">
        <v>33876.22</v>
      </c>
      <c r="F87" s="6">
        <v>17139.6</v>
      </c>
      <c r="G87" s="5">
        <v>44104</v>
      </c>
      <c r="H87" s="6">
        <v>51253.41</v>
      </c>
      <c r="I87" s="6">
        <v>34025.76</v>
      </c>
      <c r="J87" s="6">
        <v>17227.65</v>
      </c>
      <c r="K87" s="4">
        <v>237.6</v>
      </c>
      <c r="L87" s="4">
        <v>149.54</v>
      </c>
      <c r="M87" s="4">
        <v>88.05</v>
      </c>
      <c r="N87" s="9">
        <v>4.71</v>
      </c>
      <c r="O87" s="9">
        <v>2.55</v>
      </c>
      <c r="P87" s="10">
        <f t="shared" si="3"/>
        <v>704.3334</v>
      </c>
      <c r="Q87" s="10">
        <f t="shared" si="4"/>
        <v>224.52749999999997</v>
      </c>
      <c r="R87" s="11">
        <f t="shared" si="5"/>
        <v>928.8608999999999</v>
      </c>
    </row>
    <row r="88" spans="1:18" s="2" customFormat="1" ht="15">
      <c r="A88" s="4" t="s">
        <v>179</v>
      </c>
      <c r="B88" s="4" t="s">
        <v>180</v>
      </c>
      <c r="C88" s="5">
        <v>44075</v>
      </c>
      <c r="D88" s="6">
        <v>2943.54</v>
      </c>
      <c r="E88" s="6">
        <v>1913.02</v>
      </c>
      <c r="F88" s="6">
        <v>1030.52</v>
      </c>
      <c r="G88" s="5">
        <v>44104</v>
      </c>
      <c r="H88" s="6">
        <v>3449.47</v>
      </c>
      <c r="I88" s="6">
        <v>2244.88</v>
      </c>
      <c r="J88" s="6">
        <v>1204.59</v>
      </c>
      <c r="K88" s="4">
        <v>505.93</v>
      </c>
      <c r="L88" s="4">
        <v>331.86</v>
      </c>
      <c r="M88" s="4">
        <v>174.07</v>
      </c>
      <c r="N88" s="9">
        <v>4.71</v>
      </c>
      <c r="O88" s="9">
        <v>2.55</v>
      </c>
      <c r="P88" s="10">
        <f t="shared" si="3"/>
        <v>1563.0606</v>
      </c>
      <c r="Q88" s="10">
        <f t="shared" si="4"/>
        <v>443.8785</v>
      </c>
      <c r="R88" s="11">
        <f t="shared" si="5"/>
        <v>2006.9391</v>
      </c>
    </row>
    <row r="89" spans="1:18" s="2" customFormat="1" ht="15">
      <c r="A89" s="4" t="s">
        <v>181</v>
      </c>
      <c r="B89" s="4" t="s">
        <v>182</v>
      </c>
      <c r="C89" s="5">
        <v>44075</v>
      </c>
      <c r="D89" s="6">
        <v>16242.83</v>
      </c>
      <c r="E89" s="6">
        <v>11371.4</v>
      </c>
      <c r="F89" s="6">
        <v>4871.42</v>
      </c>
      <c r="G89" s="5">
        <v>44104</v>
      </c>
      <c r="H89" s="6">
        <v>16391.86</v>
      </c>
      <c r="I89" s="6">
        <v>11473.1</v>
      </c>
      <c r="J89" s="6">
        <v>4918.76</v>
      </c>
      <c r="K89" s="4">
        <v>149.03</v>
      </c>
      <c r="L89" s="4">
        <v>101.7</v>
      </c>
      <c r="M89" s="4">
        <v>47.34</v>
      </c>
      <c r="N89" s="9">
        <v>4.71</v>
      </c>
      <c r="O89" s="9">
        <v>2.55</v>
      </c>
      <c r="P89" s="10">
        <f t="shared" si="3"/>
        <v>479.007</v>
      </c>
      <c r="Q89" s="10">
        <f t="shared" si="4"/>
        <v>120.717</v>
      </c>
      <c r="R89" s="11">
        <f t="shared" si="5"/>
        <v>599.724</v>
      </c>
    </row>
    <row r="90" spans="1:18" s="2" customFormat="1" ht="15">
      <c r="A90" s="4" t="s">
        <v>183</v>
      </c>
      <c r="B90" s="4" t="s">
        <v>184</v>
      </c>
      <c r="C90" s="5">
        <v>44075</v>
      </c>
      <c r="D90" s="6">
        <v>3180.84</v>
      </c>
      <c r="E90" s="6">
        <v>2806.2</v>
      </c>
      <c r="F90" s="4">
        <v>374.64</v>
      </c>
      <c r="G90" s="5">
        <v>44104</v>
      </c>
      <c r="H90" s="6">
        <v>3488.63</v>
      </c>
      <c r="I90" s="6">
        <v>3075.39</v>
      </c>
      <c r="J90" s="4">
        <v>413.25</v>
      </c>
      <c r="K90" s="4">
        <v>307.79</v>
      </c>
      <c r="L90" s="4">
        <v>269.19</v>
      </c>
      <c r="M90" s="4">
        <v>38.61</v>
      </c>
      <c r="N90" s="9">
        <v>4.71</v>
      </c>
      <c r="O90" s="9">
        <v>2.55</v>
      </c>
      <c r="P90" s="10">
        <f t="shared" si="3"/>
        <v>1267.8849</v>
      </c>
      <c r="Q90" s="10">
        <f t="shared" si="4"/>
        <v>98.45549999999999</v>
      </c>
      <c r="R90" s="11">
        <f t="shared" si="5"/>
        <v>1366.3404</v>
      </c>
    </row>
    <row r="91" spans="1:18" s="2" customFormat="1" ht="15">
      <c r="A91" s="4" t="s">
        <v>185</v>
      </c>
      <c r="B91" s="4" t="s">
        <v>186</v>
      </c>
      <c r="C91" s="5">
        <v>44075</v>
      </c>
      <c r="D91" s="4">
        <v>19.53</v>
      </c>
      <c r="E91" s="4">
        <v>19.53</v>
      </c>
      <c r="F91" s="4">
        <v>0</v>
      </c>
      <c r="G91" s="5">
        <v>44104</v>
      </c>
      <c r="H91" s="4">
        <v>20.01</v>
      </c>
      <c r="I91" s="4">
        <v>20.01</v>
      </c>
      <c r="J91" s="4">
        <v>0</v>
      </c>
      <c r="K91" s="4">
        <v>0.48</v>
      </c>
      <c r="L91" s="4">
        <v>0.48</v>
      </c>
      <c r="M91" s="4">
        <v>0</v>
      </c>
      <c r="N91" s="9">
        <v>4.71</v>
      </c>
      <c r="O91" s="9">
        <v>2.55</v>
      </c>
      <c r="P91" s="10">
        <f t="shared" si="3"/>
        <v>2.2607999999999997</v>
      </c>
      <c r="Q91" s="10">
        <f t="shared" si="4"/>
        <v>0</v>
      </c>
      <c r="R91" s="11">
        <f t="shared" si="5"/>
        <v>2.2607999999999997</v>
      </c>
    </row>
    <row r="92" spans="1:18" s="2" customFormat="1" ht="15">
      <c r="A92" s="4" t="s">
        <v>187</v>
      </c>
      <c r="B92" s="4" t="s">
        <v>188</v>
      </c>
      <c r="C92" s="5">
        <v>44075</v>
      </c>
      <c r="D92" s="6">
        <v>3290.48</v>
      </c>
      <c r="E92" s="6">
        <v>2044.81</v>
      </c>
      <c r="F92" s="6">
        <v>1245.67</v>
      </c>
      <c r="G92" s="5">
        <v>44104</v>
      </c>
      <c r="H92" s="6">
        <v>3290.48</v>
      </c>
      <c r="I92" s="6">
        <v>2044.81</v>
      </c>
      <c r="J92" s="6">
        <v>1245.67</v>
      </c>
      <c r="K92" s="4">
        <v>0</v>
      </c>
      <c r="L92" s="4">
        <v>0</v>
      </c>
      <c r="M92" s="4">
        <v>0</v>
      </c>
      <c r="N92" s="9">
        <v>4.71</v>
      </c>
      <c r="O92" s="9">
        <v>2.55</v>
      </c>
      <c r="P92" s="10">
        <f t="shared" si="3"/>
        <v>0</v>
      </c>
      <c r="Q92" s="10">
        <f t="shared" si="4"/>
        <v>0</v>
      </c>
      <c r="R92" s="11">
        <f t="shared" si="5"/>
        <v>0</v>
      </c>
    </row>
    <row r="93" spans="1:18" s="2" customFormat="1" ht="15">
      <c r="A93" s="4" t="s">
        <v>189</v>
      </c>
      <c r="B93" s="4" t="s">
        <v>188</v>
      </c>
      <c r="C93" s="5">
        <v>44075</v>
      </c>
      <c r="D93" s="6">
        <v>11972.16</v>
      </c>
      <c r="E93" s="6">
        <v>9232.77</v>
      </c>
      <c r="F93" s="6">
        <v>2739.39</v>
      </c>
      <c r="G93" s="5">
        <v>44104</v>
      </c>
      <c r="H93" s="6">
        <v>12356.05</v>
      </c>
      <c r="I93" s="6">
        <v>9529.93</v>
      </c>
      <c r="J93" s="6">
        <v>2826.12</v>
      </c>
      <c r="K93" s="4">
        <v>383.89</v>
      </c>
      <c r="L93" s="4">
        <v>297.16</v>
      </c>
      <c r="M93" s="4">
        <v>86.73</v>
      </c>
      <c r="N93" s="9">
        <v>4.71</v>
      </c>
      <c r="O93" s="9">
        <v>2.55</v>
      </c>
      <c r="P93" s="10">
        <f t="shared" si="3"/>
        <v>1399.6236000000001</v>
      </c>
      <c r="Q93" s="10">
        <f t="shared" si="4"/>
        <v>221.1615</v>
      </c>
      <c r="R93" s="11">
        <f t="shared" si="5"/>
        <v>1620.7851</v>
      </c>
    </row>
    <row r="94" spans="1:18" s="2" customFormat="1" ht="15">
      <c r="A94" s="4" t="s">
        <v>190</v>
      </c>
      <c r="B94" s="4" t="s">
        <v>191</v>
      </c>
      <c r="C94" s="5">
        <v>44075</v>
      </c>
      <c r="D94" s="6">
        <v>3169.9</v>
      </c>
      <c r="E94" s="6">
        <v>2823.09</v>
      </c>
      <c r="F94" s="4">
        <v>346.81</v>
      </c>
      <c r="G94" s="5">
        <v>44104</v>
      </c>
      <c r="H94" s="6">
        <v>3220.61</v>
      </c>
      <c r="I94" s="6">
        <v>2869.4</v>
      </c>
      <c r="J94" s="4">
        <v>351.21</v>
      </c>
      <c r="K94" s="4">
        <v>50.71</v>
      </c>
      <c r="L94" s="4">
        <v>46.31</v>
      </c>
      <c r="M94" s="4">
        <v>4.4</v>
      </c>
      <c r="N94" s="9">
        <v>4.71</v>
      </c>
      <c r="O94" s="9">
        <v>2.55</v>
      </c>
      <c r="P94" s="10">
        <f t="shared" si="3"/>
        <v>218.1201</v>
      </c>
      <c r="Q94" s="10">
        <f t="shared" si="4"/>
        <v>11.22</v>
      </c>
      <c r="R94" s="11">
        <f t="shared" si="5"/>
        <v>229.3401</v>
      </c>
    </row>
    <row r="95" spans="1:18" s="2" customFormat="1" ht="15">
      <c r="A95" s="4" t="s">
        <v>192</v>
      </c>
      <c r="B95" s="4" t="s">
        <v>193</v>
      </c>
      <c r="C95" s="5">
        <v>44075</v>
      </c>
      <c r="D95" s="6">
        <v>3107.95</v>
      </c>
      <c r="E95" s="6">
        <v>2678.8</v>
      </c>
      <c r="F95" s="4">
        <v>429.15</v>
      </c>
      <c r="G95" s="5">
        <v>44104</v>
      </c>
      <c r="H95" s="6">
        <v>3155.69</v>
      </c>
      <c r="I95" s="6">
        <v>2726.54</v>
      </c>
      <c r="J95" s="4">
        <v>429.15</v>
      </c>
      <c r="K95" s="4">
        <v>47.74</v>
      </c>
      <c r="L95" s="4">
        <v>47.74</v>
      </c>
      <c r="M95" s="4">
        <v>0</v>
      </c>
      <c r="N95" s="9">
        <v>4.71</v>
      </c>
      <c r="O95" s="9">
        <v>2.55</v>
      </c>
      <c r="P95" s="10">
        <f t="shared" si="3"/>
        <v>224.8554</v>
      </c>
      <c r="Q95" s="10">
        <f t="shared" si="4"/>
        <v>0</v>
      </c>
      <c r="R95" s="11">
        <f t="shared" si="5"/>
        <v>224.8554</v>
      </c>
    </row>
    <row r="96" spans="1:18" s="2" customFormat="1" ht="15">
      <c r="A96" s="4" t="s">
        <v>194</v>
      </c>
      <c r="B96" s="4" t="s">
        <v>195</v>
      </c>
      <c r="C96" s="3"/>
      <c r="D96" s="4">
        <v>0</v>
      </c>
      <c r="E96" s="4">
        <v>0</v>
      </c>
      <c r="F96" s="4">
        <v>0</v>
      </c>
      <c r="G96" s="3"/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9">
        <v>4.71</v>
      </c>
      <c r="O96" s="9">
        <v>2.55</v>
      </c>
      <c r="P96" s="10">
        <f t="shared" si="3"/>
        <v>0</v>
      </c>
      <c r="Q96" s="10">
        <f t="shared" si="4"/>
        <v>0</v>
      </c>
      <c r="R96" s="11">
        <f t="shared" si="5"/>
        <v>0</v>
      </c>
    </row>
    <row r="97" spans="1:18" s="2" customFormat="1" ht="15">
      <c r="A97" s="4" t="s">
        <v>194</v>
      </c>
      <c r="B97" s="4" t="s">
        <v>196</v>
      </c>
      <c r="C97" s="5">
        <v>44075</v>
      </c>
      <c r="D97" s="6">
        <v>7035.97</v>
      </c>
      <c r="E97" s="6">
        <v>4874.1</v>
      </c>
      <c r="F97" s="6">
        <v>2161.87</v>
      </c>
      <c r="G97" s="5">
        <v>44103</v>
      </c>
      <c r="H97" s="6">
        <v>7750.28</v>
      </c>
      <c r="I97" s="6">
        <v>5357.21</v>
      </c>
      <c r="J97" s="6">
        <v>2393.07</v>
      </c>
      <c r="K97" s="4">
        <v>714.31</v>
      </c>
      <c r="L97" s="4">
        <v>483.11</v>
      </c>
      <c r="M97" s="4">
        <v>231.2</v>
      </c>
      <c r="N97" s="9">
        <v>4.71</v>
      </c>
      <c r="O97" s="9">
        <v>2.55</v>
      </c>
      <c r="P97" s="10">
        <f t="shared" si="3"/>
        <v>2275.4481</v>
      </c>
      <c r="Q97" s="10">
        <f t="shared" si="4"/>
        <v>589.56</v>
      </c>
      <c r="R97" s="11">
        <f t="shared" si="5"/>
        <v>2865.0081</v>
      </c>
    </row>
    <row r="98" spans="1:18" s="2" customFormat="1" ht="15">
      <c r="A98" s="4" t="s">
        <v>197</v>
      </c>
      <c r="B98" s="4" t="s">
        <v>198</v>
      </c>
      <c r="C98" s="5">
        <v>44075</v>
      </c>
      <c r="D98" s="6">
        <v>38787.9</v>
      </c>
      <c r="E98" s="6">
        <v>26359.01</v>
      </c>
      <c r="F98" s="6">
        <v>12428.9</v>
      </c>
      <c r="G98" s="5">
        <v>44104</v>
      </c>
      <c r="H98" s="6">
        <v>39212.79</v>
      </c>
      <c r="I98" s="6">
        <v>26714.25</v>
      </c>
      <c r="J98" s="6">
        <v>12498.53</v>
      </c>
      <c r="K98" s="4">
        <v>424.89</v>
      </c>
      <c r="L98" s="4">
        <v>355.24</v>
      </c>
      <c r="M98" s="4">
        <v>69.63</v>
      </c>
      <c r="N98" s="9">
        <v>4.71</v>
      </c>
      <c r="O98" s="9">
        <v>2.55</v>
      </c>
      <c r="P98" s="10">
        <f t="shared" si="3"/>
        <v>1673.1804</v>
      </c>
      <c r="Q98" s="10">
        <f t="shared" si="4"/>
        <v>177.55649999999997</v>
      </c>
      <c r="R98" s="11">
        <f t="shared" si="5"/>
        <v>1850.7368999999999</v>
      </c>
    </row>
    <row r="99" spans="1:18" s="2" customFormat="1" ht="15">
      <c r="A99" s="4" t="s">
        <v>199</v>
      </c>
      <c r="B99" s="4" t="s">
        <v>200</v>
      </c>
      <c r="C99" s="5">
        <v>44075</v>
      </c>
      <c r="D99" s="6">
        <v>6352.52</v>
      </c>
      <c r="E99" s="6">
        <v>4256.16</v>
      </c>
      <c r="F99" s="6">
        <v>2096.37</v>
      </c>
      <c r="G99" s="5">
        <v>44104</v>
      </c>
      <c r="H99" s="6">
        <v>6689.18</v>
      </c>
      <c r="I99" s="6">
        <v>4506.18</v>
      </c>
      <c r="J99" s="6">
        <v>2183</v>
      </c>
      <c r="K99" s="4">
        <v>336.66</v>
      </c>
      <c r="L99" s="4">
        <v>250.02</v>
      </c>
      <c r="M99" s="4">
        <v>86.63</v>
      </c>
      <c r="N99" s="9">
        <v>4.71</v>
      </c>
      <c r="O99" s="9">
        <v>2.55</v>
      </c>
      <c r="P99" s="10">
        <f t="shared" si="3"/>
        <v>1177.5942</v>
      </c>
      <c r="Q99" s="10">
        <f t="shared" si="4"/>
        <v>220.90649999999997</v>
      </c>
      <c r="R99" s="11">
        <f t="shared" si="5"/>
        <v>1398.5007</v>
      </c>
    </row>
    <row r="100" spans="1:18" s="2" customFormat="1" ht="15">
      <c r="A100" s="4" t="s">
        <v>201</v>
      </c>
      <c r="B100" s="4" t="s">
        <v>202</v>
      </c>
      <c r="C100" s="5">
        <v>44075</v>
      </c>
      <c r="D100" s="4">
        <v>166.9</v>
      </c>
      <c r="E100" s="4">
        <v>161.64</v>
      </c>
      <c r="F100" s="4">
        <v>5.26</v>
      </c>
      <c r="G100" s="5">
        <v>44104</v>
      </c>
      <c r="H100" s="4">
        <v>172.74</v>
      </c>
      <c r="I100" s="4">
        <v>167.41</v>
      </c>
      <c r="J100" s="4">
        <v>5.33</v>
      </c>
      <c r="K100" s="4">
        <v>5.84</v>
      </c>
      <c r="L100" s="4">
        <v>5.77</v>
      </c>
      <c r="M100" s="4">
        <v>0.07</v>
      </c>
      <c r="N100" s="9">
        <v>4.71</v>
      </c>
      <c r="O100" s="9">
        <v>2.55</v>
      </c>
      <c r="P100" s="10">
        <f t="shared" si="3"/>
        <v>27.176699999999997</v>
      </c>
      <c r="Q100" s="10">
        <f t="shared" si="4"/>
        <v>0.1785</v>
      </c>
      <c r="R100" s="11">
        <f t="shared" si="5"/>
        <v>27.355199999999996</v>
      </c>
    </row>
    <row r="101" spans="1:18" s="2" customFormat="1" ht="15">
      <c r="A101" s="4" t="s">
        <v>203</v>
      </c>
      <c r="B101" s="4" t="s">
        <v>204</v>
      </c>
      <c r="C101" s="5">
        <v>44075</v>
      </c>
      <c r="D101" s="6">
        <v>1096.9</v>
      </c>
      <c r="E101" s="4">
        <v>841.13</v>
      </c>
      <c r="F101" s="4">
        <v>255.77</v>
      </c>
      <c r="G101" s="5">
        <v>44104</v>
      </c>
      <c r="H101" s="6">
        <v>1133.14</v>
      </c>
      <c r="I101" s="4">
        <v>866.69</v>
      </c>
      <c r="J101" s="4">
        <v>266.45</v>
      </c>
      <c r="K101" s="4">
        <v>36.24</v>
      </c>
      <c r="L101" s="4">
        <v>25.56</v>
      </c>
      <c r="M101" s="4">
        <v>10.68</v>
      </c>
      <c r="N101" s="9">
        <v>4.71</v>
      </c>
      <c r="O101" s="9">
        <v>2.55</v>
      </c>
      <c r="P101" s="10">
        <f t="shared" si="3"/>
        <v>120.38759999999999</v>
      </c>
      <c r="Q101" s="10">
        <f t="shared" si="4"/>
        <v>27.233999999999998</v>
      </c>
      <c r="R101" s="11">
        <f t="shared" si="5"/>
        <v>147.6216</v>
      </c>
    </row>
    <row r="102" spans="1:18" s="2" customFormat="1" ht="15">
      <c r="A102" s="4" t="s">
        <v>205</v>
      </c>
      <c r="B102" s="4" t="s">
        <v>206</v>
      </c>
      <c r="C102" s="5">
        <v>44075</v>
      </c>
      <c r="D102" s="6">
        <v>14845.98</v>
      </c>
      <c r="E102" s="6">
        <v>9843.42</v>
      </c>
      <c r="F102" s="6">
        <v>5002.56</v>
      </c>
      <c r="G102" s="5">
        <v>44104</v>
      </c>
      <c r="H102" s="6">
        <v>15596.77</v>
      </c>
      <c r="I102" s="6">
        <v>10348.7</v>
      </c>
      <c r="J102" s="6">
        <v>5248.08</v>
      </c>
      <c r="K102" s="4">
        <v>750.79</v>
      </c>
      <c r="L102" s="4">
        <v>505.28</v>
      </c>
      <c r="M102" s="4">
        <v>245.52</v>
      </c>
      <c r="N102" s="9">
        <v>4.71</v>
      </c>
      <c r="O102" s="9">
        <v>2.55</v>
      </c>
      <c r="P102" s="10">
        <f t="shared" si="3"/>
        <v>2379.8687999999997</v>
      </c>
      <c r="Q102" s="10">
        <f t="shared" si="4"/>
        <v>626.076</v>
      </c>
      <c r="R102" s="11">
        <f t="shared" si="5"/>
        <v>3005.9447999999998</v>
      </c>
    </row>
    <row r="103" spans="1:18" s="2" customFormat="1" ht="15">
      <c r="A103" s="4" t="s">
        <v>207</v>
      </c>
      <c r="B103" s="4" t="s">
        <v>208</v>
      </c>
      <c r="C103" s="5">
        <v>44075</v>
      </c>
      <c r="D103" s="6">
        <v>4526.31</v>
      </c>
      <c r="E103" s="6">
        <v>3120.43</v>
      </c>
      <c r="F103" s="6">
        <v>1405.88</v>
      </c>
      <c r="G103" s="5">
        <v>44104</v>
      </c>
      <c r="H103" s="6">
        <v>4641.04</v>
      </c>
      <c r="I103" s="6">
        <v>3199.99</v>
      </c>
      <c r="J103" s="6">
        <v>1441.05</v>
      </c>
      <c r="K103" s="4">
        <v>114.73</v>
      </c>
      <c r="L103" s="4">
        <v>79.56</v>
      </c>
      <c r="M103" s="4">
        <v>35.17</v>
      </c>
      <c r="N103" s="9">
        <v>4.71</v>
      </c>
      <c r="O103" s="9">
        <v>2.55</v>
      </c>
      <c r="P103" s="10">
        <f t="shared" si="3"/>
        <v>374.7276</v>
      </c>
      <c r="Q103" s="10">
        <f t="shared" si="4"/>
        <v>89.6835</v>
      </c>
      <c r="R103" s="11">
        <f t="shared" si="5"/>
        <v>464.4111</v>
      </c>
    </row>
    <row r="104" spans="1:18" s="2" customFormat="1" ht="15">
      <c r="A104" s="4" t="s">
        <v>209</v>
      </c>
      <c r="B104" s="4" t="s">
        <v>210</v>
      </c>
      <c r="C104" s="5">
        <v>44075</v>
      </c>
      <c r="D104" s="4">
        <v>689.92</v>
      </c>
      <c r="E104" s="4">
        <v>497.11</v>
      </c>
      <c r="F104" s="4">
        <v>192.81</v>
      </c>
      <c r="G104" s="5">
        <v>44104</v>
      </c>
      <c r="H104" s="4">
        <v>699.12</v>
      </c>
      <c r="I104" s="4">
        <v>503.02</v>
      </c>
      <c r="J104" s="4">
        <v>196.1</v>
      </c>
      <c r="K104" s="4">
        <v>9.2</v>
      </c>
      <c r="L104" s="4">
        <v>5.91</v>
      </c>
      <c r="M104" s="4">
        <v>3.29</v>
      </c>
      <c r="N104" s="9">
        <v>4.71</v>
      </c>
      <c r="O104" s="9">
        <v>2.55</v>
      </c>
      <c r="P104" s="10">
        <f t="shared" si="3"/>
        <v>27.836100000000002</v>
      </c>
      <c r="Q104" s="10">
        <f t="shared" si="4"/>
        <v>8.3895</v>
      </c>
      <c r="R104" s="11">
        <f t="shared" si="5"/>
        <v>36.2256</v>
      </c>
    </row>
    <row r="105" spans="1:18" s="2" customFormat="1" ht="15">
      <c r="A105" s="4" t="s">
        <v>211</v>
      </c>
      <c r="B105" s="4" t="s">
        <v>212</v>
      </c>
      <c r="C105" s="5">
        <v>44075</v>
      </c>
      <c r="D105" s="6">
        <v>1950.79</v>
      </c>
      <c r="E105" s="6">
        <v>1727.76</v>
      </c>
      <c r="F105" s="4">
        <v>223.02</v>
      </c>
      <c r="G105" s="5">
        <v>44104</v>
      </c>
      <c r="H105" s="6">
        <v>2012.55</v>
      </c>
      <c r="I105" s="6">
        <v>1783.85</v>
      </c>
      <c r="J105" s="4">
        <v>228.7</v>
      </c>
      <c r="K105" s="4">
        <v>61.76</v>
      </c>
      <c r="L105" s="4">
        <v>56.09</v>
      </c>
      <c r="M105" s="4">
        <v>5.68</v>
      </c>
      <c r="N105" s="9">
        <v>4.71</v>
      </c>
      <c r="O105" s="9">
        <v>2.55</v>
      </c>
      <c r="P105" s="10">
        <f t="shared" si="3"/>
        <v>264.1839</v>
      </c>
      <c r="Q105" s="10">
        <f t="shared" si="4"/>
        <v>14.483999999999998</v>
      </c>
      <c r="R105" s="11">
        <f t="shared" si="5"/>
        <v>278.6679</v>
      </c>
    </row>
    <row r="106" spans="1:18" s="2" customFormat="1" ht="15">
      <c r="A106" s="4" t="s">
        <v>213</v>
      </c>
      <c r="B106" s="4" t="s">
        <v>214</v>
      </c>
      <c r="C106" s="5">
        <v>44075</v>
      </c>
      <c r="D106" s="6">
        <v>7779.23</v>
      </c>
      <c r="E106" s="6">
        <v>6520.25</v>
      </c>
      <c r="F106" s="6">
        <v>1258.98</v>
      </c>
      <c r="G106" s="5">
        <v>44104</v>
      </c>
      <c r="H106" s="6">
        <v>7864.14</v>
      </c>
      <c r="I106" s="6">
        <v>6593.39</v>
      </c>
      <c r="J106" s="6">
        <v>1270.74</v>
      </c>
      <c r="K106" s="4">
        <v>84.91</v>
      </c>
      <c r="L106" s="4">
        <v>73.14</v>
      </c>
      <c r="M106" s="4">
        <v>11.76</v>
      </c>
      <c r="N106" s="9">
        <v>4.71</v>
      </c>
      <c r="O106" s="9">
        <v>2.55</v>
      </c>
      <c r="P106" s="10">
        <f t="shared" si="3"/>
        <v>344.4894</v>
      </c>
      <c r="Q106" s="10">
        <f t="shared" si="4"/>
        <v>29.987999999999996</v>
      </c>
      <c r="R106" s="11">
        <f t="shared" si="5"/>
        <v>374.4774</v>
      </c>
    </row>
    <row r="107" spans="1:18" s="2" customFormat="1" ht="15">
      <c r="A107" s="4" t="s">
        <v>215</v>
      </c>
      <c r="B107" s="4" t="s">
        <v>216</v>
      </c>
      <c r="C107" s="5">
        <v>44075</v>
      </c>
      <c r="D107" s="6">
        <v>1824.9</v>
      </c>
      <c r="E107" s="6">
        <v>1610.92</v>
      </c>
      <c r="F107" s="4">
        <v>213.98</v>
      </c>
      <c r="G107" s="5">
        <v>44104</v>
      </c>
      <c r="H107" s="6">
        <v>2087.45</v>
      </c>
      <c r="I107" s="6">
        <v>1852.77</v>
      </c>
      <c r="J107" s="4">
        <v>234.68</v>
      </c>
      <c r="K107" s="4">
        <v>262.55</v>
      </c>
      <c r="L107" s="4">
        <v>241.85</v>
      </c>
      <c r="M107" s="4">
        <v>20.7</v>
      </c>
      <c r="N107" s="9">
        <v>4.71</v>
      </c>
      <c r="O107" s="9">
        <v>2.55</v>
      </c>
      <c r="P107" s="10">
        <f t="shared" si="3"/>
        <v>1139.1135</v>
      </c>
      <c r="Q107" s="10">
        <f t="shared" si="4"/>
        <v>52.785</v>
      </c>
      <c r="R107" s="11">
        <f t="shared" si="5"/>
        <v>1191.8985</v>
      </c>
    </row>
    <row r="108" spans="1:18" s="2" customFormat="1" ht="15">
      <c r="A108" s="4" t="s">
        <v>217</v>
      </c>
      <c r="B108" s="4" t="s">
        <v>218</v>
      </c>
      <c r="C108" s="5">
        <v>44075</v>
      </c>
      <c r="D108" s="4">
        <v>433.51</v>
      </c>
      <c r="E108" s="4">
        <v>392.31</v>
      </c>
      <c r="F108" s="4">
        <v>41.2</v>
      </c>
      <c r="G108" s="5">
        <v>44104</v>
      </c>
      <c r="H108" s="4">
        <v>437.58</v>
      </c>
      <c r="I108" s="4">
        <v>394.29</v>
      </c>
      <c r="J108" s="4">
        <v>43.3</v>
      </c>
      <c r="K108" s="4">
        <v>4.07</v>
      </c>
      <c r="L108" s="4">
        <v>1.98</v>
      </c>
      <c r="M108" s="4">
        <v>2.1</v>
      </c>
      <c r="N108" s="9">
        <v>4.71</v>
      </c>
      <c r="O108" s="9">
        <v>2.55</v>
      </c>
      <c r="P108" s="10">
        <f t="shared" si="3"/>
        <v>9.3258</v>
      </c>
      <c r="Q108" s="10">
        <f t="shared" si="4"/>
        <v>5.3549999999999995</v>
      </c>
      <c r="R108" s="11">
        <f t="shared" si="5"/>
        <v>14.680799999999998</v>
      </c>
    </row>
    <row r="109" spans="1:18" s="2" customFormat="1" ht="15">
      <c r="A109" s="4" t="s">
        <v>219</v>
      </c>
      <c r="B109" s="4" t="s">
        <v>220</v>
      </c>
      <c r="C109" s="5">
        <v>44075</v>
      </c>
      <c r="D109" s="6">
        <v>4953.21</v>
      </c>
      <c r="E109" s="6">
        <v>3900.46</v>
      </c>
      <c r="F109" s="6">
        <v>1052.74</v>
      </c>
      <c r="G109" s="5">
        <v>44104</v>
      </c>
      <c r="H109" s="6">
        <v>5240.25</v>
      </c>
      <c r="I109" s="6">
        <v>4144.51</v>
      </c>
      <c r="J109" s="6">
        <v>1095.74</v>
      </c>
      <c r="K109" s="4">
        <v>287.04</v>
      </c>
      <c r="L109" s="4">
        <v>244.05</v>
      </c>
      <c r="M109" s="4">
        <v>43</v>
      </c>
      <c r="N109" s="9">
        <v>4.71</v>
      </c>
      <c r="O109" s="9">
        <v>2.55</v>
      </c>
      <c r="P109" s="10">
        <f t="shared" si="3"/>
        <v>1149.4755</v>
      </c>
      <c r="Q109" s="10">
        <f t="shared" si="4"/>
        <v>109.64999999999999</v>
      </c>
      <c r="R109" s="11">
        <f t="shared" si="5"/>
        <v>1259.1255</v>
      </c>
    </row>
    <row r="110" spans="1:18" s="2" customFormat="1" ht="15">
      <c r="A110" s="4" t="s">
        <v>221</v>
      </c>
      <c r="B110" s="4" t="s">
        <v>222</v>
      </c>
      <c r="C110" s="5">
        <v>44075</v>
      </c>
      <c r="D110" s="6">
        <v>7413.67</v>
      </c>
      <c r="E110" s="6">
        <v>4752.73</v>
      </c>
      <c r="F110" s="6">
        <v>2660.94</v>
      </c>
      <c r="G110" s="5">
        <v>44104</v>
      </c>
      <c r="H110" s="6">
        <v>7534.39</v>
      </c>
      <c r="I110" s="6">
        <v>4837.15</v>
      </c>
      <c r="J110" s="6">
        <v>2697.24</v>
      </c>
      <c r="K110" s="4">
        <v>120.72</v>
      </c>
      <c r="L110" s="4">
        <v>84.42</v>
      </c>
      <c r="M110" s="4">
        <v>36.3</v>
      </c>
      <c r="N110" s="9">
        <v>4.71</v>
      </c>
      <c r="O110" s="9">
        <v>2.55</v>
      </c>
      <c r="P110" s="10">
        <f t="shared" si="3"/>
        <v>397.6182</v>
      </c>
      <c r="Q110" s="10">
        <f t="shared" si="4"/>
        <v>92.56499999999998</v>
      </c>
      <c r="R110" s="11">
        <f t="shared" si="5"/>
        <v>490.1832</v>
      </c>
    </row>
    <row r="111" spans="1:18" s="2" customFormat="1" ht="15">
      <c r="A111" s="4" t="s">
        <v>223</v>
      </c>
      <c r="B111" s="4" t="s">
        <v>224</v>
      </c>
      <c r="C111" s="5">
        <v>44075</v>
      </c>
      <c r="D111" s="4">
        <v>674.44</v>
      </c>
      <c r="E111" s="4">
        <v>561.69</v>
      </c>
      <c r="F111" s="4">
        <v>112.75</v>
      </c>
      <c r="G111" s="5">
        <v>44104</v>
      </c>
      <c r="H111" s="4">
        <v>716.19</v>
      </c>
      <c r="I111" s="4">
        <v>597.73</v>
      </c>
      <c r="J111" s="4">
        <v>118.46</v>
      </c>
      <c r="K111" s="4">
        <v>41.75</v>
      </c>
      <c r="L111" s="4">
        <v>36.04</v>
      </c>
      <c r="M111" s="4">
        <v>5.71</v>
      </c>
      <c r="N111" s="9">
        <v>4.71</v>
      </c>
      <c r="O111" s="9">
        <v>2.55</v>
      </c>
      <c r="P111" s="10">
        <f t="shared" si="3"/>
        <v>169.7484</v>
      </c>
      <c r="Q111" s="10">
        <f t="shared" si="4"/>
        <v>14.5605</v>
      </c>
      <c r="R111" s="11">
        <f t="shared" si="5"/>
        <v>184.3089</v>
      </c>
    </row>
    <row r="112" spans="1:18" s="2" customFormat="1" ht="15">
      <c r="A112" s="4" t="s">
        <v>225</v>
      </c>
      <c r="B112" s="4" t="s">
        <v>226</v>
      </c>
      <c r="C112" s="5">
        <v>44075</v>
      </c>
      <c r="D112" s="6">
        <v>1641.82</v>
      </c>
      <c r="E112" s="4">
        <v>943.63</v>
      </c>
      <c r="F112" s="4">
        <v>698.19</v>
      </c>
      <c r="G112" s="5">
        <v>44104</v>
      </c>
      <c r="H112" s="6">
        <v>1697.24</v>
      </c>
      <c r="I112" s="4">
        <v>985.34</v>
      </c>
      <c r="J112" s="4">
        <v>711.9</v>
      </c>
      <c r="K112" s="4">
        <v>55.42</v>
      </c>
      <c r="L112" s="4">
        <v>41.71</v>
      </c>
      <c r="M112" s="4">
        <v>13.71</v>
      </c>
      <c r="N112" s="9">
        <v>4.71</v>
      </c>
      <c r="O112" s="9">
        <v>2.55</v>
      </c>
      <c r="P112" s="10">
        <f t="shared" si="3"/>
        <v>196.4541</v>
      </c>
      <c r="Q112" s="10">
        <f t="shared" si="4"/>
        <v>34.9605</v>
      </c>
      <c r="R112" s="11">
        <f t="shared" si="5"/>
        <v>231.4146</v>
      </c>
    </row>
    <row r="113" spans="1:18" s="2" customFormat="1" ht="15">
      <c r="A113" s="4" t="s">
        <v>227</v>
      </c>
      <c r="B113" s="4" t="s">
        <v>228</v>
      </c>
      <c r="C113" s="5">
        <v>44075</v>
      </c>
      <c r="D113" s="6">
        <v>2430.08</v>
      </c>
      <c r="E113" s="6">
        <v>1717.9</v>
      </c>
      <c r="F113" s="4">
        <v>712.18</v>
      </c>
      <c r="G113" s="5">
        <v>44104</v>
      </c>
      <c r="H113" s="6">
        <v>2523.11</v>
      </c>
      <c r="I113" s="6">
        <v>1783.94</v>
      </c>
      <c r="J113" s="4">
        <v>739.18</v>
      </c>
      <c r="K113" s="4">
        <v>93.03</v>
      </c>
      <c r="L113" s="4">
        <v>66.04</v>
      </c>
      <c r="M113" s="4">
        <v>27</v>
      </c>
      <c r="N113" s="9">
        <v>4.71</v>
      </c>
      <c r="O113" s="9">
        <v>2.55</v>
      </c>
      <c r="P113" s="10">
        <f t="shared" si="3"/>
        <v>311.0484</v>
      </c>
      <c r="Q113" s="10">
        <f t="shared" si="4"/>
        <v>68.85</v>
      </c>
      <c r="R113" s="11">
        <f t="shared" si="5"/>
        <v>379.89840000000004</v>
      </c>
    </row>
    <row r="114" spans="1:18" s="2" customFormat="1" ht="15">
      <c r="A114" s="4" t="s">
        <v>229</v>
      </c>
      <c r="B114" s="4" t="s">
        <v>230</v>
      </c>
      <c r="C114" s="5">
        <v>44075</v>
      </c>
      <c r="D114" s="6">
        <v>25335.41</v>
      </c>
      <c r="E114" s="6">
        <v>16836.13</v>
      </c>
      <c r="F114" s="6">
        <v>8499.28</v>
      </c>
      <c r="G114" s="5">
        <v>44104</v>
      </c>
      <c r="H114" s="6">
        <v>26439.49</v>
      </c>
      <c r="I114" s="6">
        <v>17441.74</v>
      </c>
      <c r="J114" s="6">
        <v>8997.75</v>
      </c>
      <c r="K114" s="6">
        <v>1104.08</v>
      </c>
      <c r="L114" s="4">
        <v>605.61</v>
      </c>
      <c r="M114" s="4">
        <v>498.47</v>
      </c>
      <c r="N114" s="9">
        <v>4.71</v>
      </c>
      <c r="O114" s="9">
        <v>2.55</v>
      </c>
      <c r="P114" s="10">
        <f t="shared" si="3"/>
        <v>2852.4231</v>
      </c>
      <c r="Q114" s="10">
        <f t="shared" si="4"/>
        <v>1271.0985</v>
      </c>
      <c r="R114" s="11">
        <f t="shared" si="5"/>
        <v>4123.5216</v>
      </c>
    </row>
    <row r="115" spans="1:18" s="2" customFormat="1" ht="15">
      <c r="A115" s="4" t="s">
        <v>231</v>
      </c>
      <c r="B115" s="4" t="s">
        <v>232</v>
      </c>
      <c r="C115" s="5">
        <v>44075</v>
      </c>
      <c r="D115" s="6">
        <v>4248.12</v>
      </c>
      <c r="E115" s="6">
        <v>2548.67</v>
      </c>
      <c r="F115" s="6">
        <v>1699.45</v>
      </c>
      <c r="G115" s="5">
        <v>44104</v>
      </c>
      <c r="H115" s="6">
        <v>4276.17</v>
      </c>
      <c r="I115" s="6">
        <v>2571.7</v>
      </c>
      <c r="J115" s="6">
        <v>1704.47</v>
      </c>
      <c r="K115" s="4">
        <v>28.05</v>
      </c>
      <c r="L115" s="4">
        <v>23.03</v>
      </c>
      <c r="M115" s="4">
        <v>5.02</v>
      </c>
      <c r="N115" s="9">
        <v>4.71</v>
      </c>
      <c r="O115" s="9">
        <v>2.55</v>
      </c>
      <c r="P115" s="10">
        <f t="shared" si="3"/>
        <v>108.4713</v>
      </c>
      <c r="Q115" s="10">
        <f t="shared" si="4"/>
        <v>12.800999999999998</v>
      </c>
      <c r="R115" s="11">
        <f t="shared" si="5"/>
        <v>121.2723</v>
      </c>
    </row>
    <row r="116" spans="1:18" s="2" customFormat="1" ht="15">
      <c r="A116" s="4" t="s">
        <v>233</v>
      </c>
      <c r="B116" s="4" t="s">
        <v>234</v>
      </c>
      <c r="C116" s="5">
        <v>44075</v>
      </c>
      <c r="D116" s="6">
        <v>2443.11</v>
      </c>
      <c r="E116" s="6">
        <v>1890.28</v>
      </c>
      <c r="F116" s="4">
        <v>552.84</v>
      </c>
      <c r="G116" s="5">
        <v>44104</v>
      </c>
      <c r="H116" s="6">
        <v>2570.37</v>
      </c>
      <c r="I116" s="6">
        <v>1990.57</v>
      </c>
      <c r="J116" s="4">
        <v>579.79</v>
      </c>
      <c r="K116" s="4">
        <v>127.26</v>
      </c>
      <c r="L116" s="4">
        <v>100.29</v>
      </c>
      <c r="M116" s="4">
        <v>26.95</v>
      </c>
      <c r="N116" s="9">
        <v>4.71</v>
      </c>
      <c r="O116" s="9">
        <v>2.55</v>
      </c>
      <c r="P116" s="10">
        <f t="shared" si="3"/>
        <v>472.3659</v>
      </c>
      <c r="Q116" s="10">
        <f t="shared" si="4"/>
        <v>68.7225</v>
      </c>
      <c r="R116" s="11">
        <f t="shared" si="5"/>
        <v>541.0884</v>
      </c>
    </row>
    <row r="117" spans="1:18" s="2" customFormat="1" ht="15">
      <c r="A117" s="4" t="s">
        <v>235</v>
      </c>
      <c r="B117" s="4" t="s">
        <v>236</v>
      </c>
      <c r="C117" s="5">
        <v>44075</v>
      </c>
      <c r="D117" s="6">
        <v>1733.15</v>
      </c>
      <c r="E117" s="6">
        <v>1301.01</v>
      </c>
      <c r="F117" s="4">
        <v>432.14</v>
      </c>
      <c r="G117" s="5">
        <v>44104</v>
      </c>
      <c r="H117" s="6">
        <v>1789.02</v>
      </c>
      <c r="I117" s="6">
        <v>1347.7</v>
      </c>
      <c r="J117" s="4">
        <v>441.32</v>
      </c>
      <c r="K117" s="4">
        <v>55.87</v>
      </c>
      <c r="L117" s="4">
        <v>46.69</v>
      </c>
      <c r="M117" s="4">
        <v>9.18</v>
      </c>
      <c r="N117" s="9">
        <v>4.71</v>
      </c>
      <c r="O117" s="9">
        <v>2.55</v>
      </c>
      <c r="P117" s="10">
        <f t="shared" si="3"/>
        <v>219.9099</v>
      </c>
      <c r="Q117" s="10">
        <f t="shared" si="4"/>
        <v>23.409</v>
      </c>
      <c r="R117" s="11">
        <f t="shared" si="5"/>
        <v>243.31889999999999</v>
      </c>
    </row>
    <row r="118" spans="1:18" s="2" customFormat="1" ht="15">
      <c r="A118" s="4" t="s">
        <v>237</v>
      </c>
      <c r="B118" s="4" t="s">
        <v>99</v>
      </c>
      <c r="C118" s="5">
        <v>44075</v>
      </c>
      <c r="D118" s="6">
        <v>1730.48</v>
      </c>
      <c r="E118" s="6">
        <v>1544.46</v>
      </c>
      <c r="F118" s="4">
        <v>186.02</v>
      </c>
      <c r="G118" s="5">
        <v>44104</v>
      </c>
      <c r="H118" s="6">
        <v>1789.25</v>
      </c>
      <c r="I118" s="6">
        <v>1598.72</v>
      </c>
      <c r="J118" s="4">
        <v>190.53</v>
      </c>
      <c r="K118" s="4">
        <v>58.77</v>
      </c>
      <c r="L118" s="4">
        <v>54.26</v>
      </c>
      <c r="M118" s="4">
        <v>4.51</v>
      </c>
      <c r="N118" s="9">
        <v>4.71</v>
      </c>
      <c r="O118" s="9">
        <v>2.55</v>
      </c>
      <c r="P118" s="10">
        <f t="shared" si="3"/>
        <v>255.56459999999998</v>
      </c>
      <c r="Q118" s="10">
        <f t="shared" si="4"/>
        <v>11.500499999999999</v>
      </c>
      <c r="R118" s="11">
        <f t="shared" si="5"/>
        <v>267.0651</v>
      </c>
    </row>
    <row r="119" spans="1:18" s="2" customFormat="1" ht="15">
      <c r="A119" s="4" t="s">
        <v>238</v>
      </c>
      <c r="B119" s="4" t="s">
        <v>239</v>
      </c>
      <c r="C119" s="5">
        <v>44075</v>
      </c>
      <c r="D119" s="6">
        <v>8098.77</v>
      </c>
      <c r="E119" s="6">
        <v>6772.96</v>
      </c>
      <c r="F119" s="6">
        <v>1325.81</v>
      </c>
      <c r="G119" s="5">
        <v>44104</v>
      </c>
      <c r="H119" s="6">
        <v>8524.88</v>
      </c>
      <c r="I119" s="6">
        <v>7140.98</v>
      </c>
      <c r="J119" s="6">
        <v>1383.9</v>
      </c>
      <c r="K119" s="4">
        <v>426.11</v>
      </c>
      <c r="L119" s="4">
        <v>368.02</v>
      </c>
      <c r="M119" s="4">
        <v>58.09</v>
      </c>
      <c r="N119" s="9">
        <v>4.71</v>
      </c>
      <c r="O119" s="9">
        <v>2.55</v>
      </c>
      <c r="P119" s="10">
        <f t="shared" si="3"/>
        <v>1733.3742</v>
      </c>
      <c r="Q119" s="10">
        <f t="shared" si="4"/>
        <v>148.1295</v>
      </c>
      <c r="R119" s="11">
        <f t="shared" si="5"/>
        <v>1881.5037</v>
      </c>
    </row>
    <row r="120" spans="1:18" s="2" customFormat="1" ht="15">
      <c r="A120" s="4" t="s">
        <v>240</v>
      </c>
      <c r="B120" s="4" t="s">
        <v>241</v>
      </c>
      <c r="C120" s="5">
        <v>44075</v>
      </c>
      <c r="D120" s="6">
        <v>1398.19</v>
      </c>
      <c r="E120" s="6">
        <v>1018.66</v>
      </c>
      <c r="F120" s="4">
        <v>379.53</v>
      </c>
      <c r="G120" s="5">
        <v>44104</v>
      </c>
      <c r="H120" s="6">
        <v>1443.67</v>
      </c>
      <c r="I120" s="6">
        <v>1052.67</v>
      </c>
      <c r="J120" s="4">
        <v>391</v>
      </c>
      <c r="K120" s="4">
        <v>45.48</v>
      </c>
      <c r="L120" s="4">
        <v>34.01</v>
      </c>
      <c r="M120" s="4">
        <v>11.47</v>
      </c>
      <c r="N120" s="9">
        <v>4.71</v>
      </c>
      <c r="O120" s="9">
        <v>2.55</v>
      </c>
      <c r="P120" s="10">
        <f t="shared" si="3"/>
        <v>160.1871</v>
      </c>
      <c r="Q120" s="10">
        <f t="shared" si="4"/>
        <v>29.2485</v>
      </c>
      <c r="R120" s="11">
        <f t="shared" si="5"/>
        <v>189.4356</v>
      </c>
    </row>
    <row r="121" spans="1:18" s="2" customFormat="1" ht="15">
      <c r="A121" s="4" t="s">
        <v>242</v>
      </c>
      <c r="B121" s="4" t="s">
        <v>243</v>
      </c>
      <c r="C121" s="5">
        <v>44075</v>
      </c>
      <c r="D121" s="6">
        <v>2313.61</v>
      </c>
      <c r="E121" s="6">
        <v>1775.56</v>
      </c>
      <c r="F121" s="4">
        <v>538.04</v>
      </c>
      <c r="G121" s="5">
        <v>44104</v>
      </c>
      <c r="H121" s="6">
        <v>2314.6</v>
      </c>
      <c r="I121" s="6">
        <v>1776.5</v>
      </c>
      <c r="J121" s="4">
        <v>538.09</v>
      </c>
      <c r="K121" s="4">
        <v>0.99</v>
      </c>
      <c r="L121" s="4">
        <v>0.94</v>
      </c>
      <c r="M121" s="4">
        <v>0.05</v>
      </c>
      <c r="N121" s="9">
        <v>4.71</v>
      </c>
      <c r="O121" s="9">
        <v>2.55</v>
      </c>
      <c r="P121" s="10">
        <f t="shared" si="3"/>
        <v>4.4274</v>
      </c>
      <c r="Q121" s="10">
        <f t="shared" si="4"/>
        <v>0.1275</v>
      </c>
      <c r="R121" s="11">
        <f t="shared" si="5"/>
        <v>4.5549</v>
      </c>
    </row>
    <row r="122" spans="1:18" s="2" customFormat="1" ht="15">
      <c r="A122" s="4" t="s">
        <v>244</v>
      </c>
      <c r="B122" s="4" t="s">
        <v>245</v>
      </c>
      <c r="C122" s="5">
        <v>44075</v>
      </c>
      <c r="D122" s="6">
        <v>2896.78</v>
      </c>
      <c r="E122" s="6">
        <v>2155.8</v>
      </c>
      <c r="F122" s="4">
        <v>740.98</v>
      </c>
      <c r="G122" s="5">
        <v>44104</v>
      </c>
      <c r="H122" s="6">
        <v>3013.7</v>
      </c>
      <c r="I122" s="6">
        <v>2211.31</v>
      </c>
      <c r="J122" s="4">
        <v>802.4</v>
      </c>
      <c r="K122" s="4">
        <v>116.92</v>
      </c>
      <c r="L122" s="4">
        <v>55.51</v>
      </c>
      <c r="M122" s="4">
        <v>61.42</v>
      </c>
      <c r="N122" s="9">
        <v>4.71</v>
      </c>
      <c r="O122" s="9">
        <v>2.55</v>
      </c>
      <c r="P122" s="10">
        <f t="shared" si="3"/>
        <v>261.4521</v>
      </c>
      <c r="Q122" s="10">
        <f t="shared" si="4"/>
        <v>156.62099999999998</v>
      </c>
      <c r="R122" s="11">
        <f t="shared" si="5"/>
        <v>418.07309999999995</v>
      </c>
    </row>
    <row r="123" spans="1:18" s="2" customFormat="1" ht="15">
      <c r="A123" s="4" t="s">
        <v>246</v>
      </c>
      <c r="B123" s="4" t="s">
        <v>17</v>
      </c>
      <c r="C123" s="5">
        <v>44075</v>
      </c>
      <c r="D123" s="6">
        <v>37781.69</v>
      </c>
      <c r="E123" s="6">
        <v>25580.85</v>
      </c>
      <c r="F123" s="6">
        <v>12200.84</v>
      </c>
      <c r="G123" s="5">
        <v>44104</v>
      </c>
      <c r="H123" s="6">
        <v>37995.19</v>
      </c>
      <c r="I123" s="6">
        <v>25737.88</v>
      </c>
      <c r="J123" s="6">
        <v>12257.31</v>
      </c>
      <c r="K123" s="4">
        <v>213.5</v>
      </c>
      <c r="L123" s="4">
        <v>157.03</v>
      </c>
      <c r="M123" s="4">
        <v>56.47</v>
      </c>
      <c r="N123" s="9">
        <v>4.71</v>
      </c>
      <c r="O123" s="9">
        <v>2.55</v>
      </c>
      <c r="P123" s="10">
        <f t="shared" si="3"/>
        <v>739.6113</v>
      </c>
      <c r="Q123" s="10">
        <f t="shared" si="4"/>
        <v>143.99849999999998</v>
      </c>
      <c r="R123" s="11">
        <f t="shared" si="5"/>
        <v>883.6098</v>
      </c>
    </row>
    <row r="124" spans="1:18" s="2" customFormat="1" ht="15">
      <c r="A124" s="4" t="s">
        <v>247</v>
      </c>
      <c r="B124" s="4" t="s">
        <v>248</v>
      </c>
      <c r="C124" s="5">
        <v>44075</v>
      </c>
      <c r="D124" s="6">
        <v>11644.57</v>
      </c>
      <c r="E124" s="6">
        <v>8432.45</v>
      </c>
      <c r="F124" s="6">
        <v>3212.12</v>
      </c>
      <c r="G124" s="5">
        <v>44104</v>
      </c>
      <c r="H124" s="6">
        <v>11911.25</v>
      </c>
      <c r="I124" s="6">
        <v>8649.15</v>
      </c>
      <c r="J124" s="6">
        <v>3262.1</v>
      </c>
      <c r="K124" s="4">
        <v>266.68</v>
      </c>
      <c r="L124" s="4">
        <v>216.7</v>
      </c>
      <c r="M124" s="4">
        <v>49.98</v>
      </c>
      <c r="N124" s="9">
        <v>4.71</v>
      </c>
      <c r="O124" s="9">
        <v>2.55</v>
      </c>
      <c r="P124" s="10">
        <f t="shared" si="3"/>
        <v>1020.6569999999999</v>
      </c>
      <c r="Q124" s="10">
        <f t="shared" si="4"/>
        <v>127.44899999999998</v>
      </c>
      <c r="R124" s="11">
        <f t="shared" si="5"/>
        <v>1148.106</v>
      </c>
    </row>
    <row r="125" spans="1:18" s="2" customFormat="1" ht="15">
      <c r="A125" s="4" t="s">
        <v>249</v>
      </c>
      <c r="B125" s="4" t="s">
        <v>250</v>
      </c>
      <c r="C125" s="5">
        <v>44075</v>
      </c>
      <c r="D125" s="6">
        <v>4329.23</v>
      </c>
      <c r="E125" s="6">
        <v>2796.05</v>
      </c>
      <c r="F125" s="6">
        <v>1533.18</v>
      </c>
      <c r="G125" s="5">
        <v>44104</v>
      </c>
      <c r="H125" s="6">
        <v>4806.68</v>
      </c>
      <c r="I125" s="6">
        <v>3112.8</v>
      </c>
      <c r="J125" s="6">
        <v>1693.88</v>
      </c>
      <c r="K125" s="4">
        <v>477.45</v>
      </c>
      <c r="L125" s="4">
        <v>316.75</v>
      </c>
      <c r="M125" s="4">
        <v>160.7</v>
      </c>
      <c r="N125" s="9">
        <v>4.71</v>
      </c>
      <c r="O125" s="9">
        <v>2.55</v>
      </c>
      <c r="P125" s="10">
        <f t="shared" si="3"/>
        <v>1491.8925</v>
      </c>
      <c r="Q125" s="10">
        <f t="shared" si="4"/>
        <v>409.78499999999997</v>
      </c>
      <c r="R125" s="11">
        <f t="shared" si="5"/>
        <v>1901.6774999999998</v>
      </c>
    </row>
    <row r="126" spans="1:18" s="2" customFormat="1" ht="15">
      <c r="A126" s="4" t="s">
        <v>251</v>
      </c>
      <c r="B126" s="4" t="s">
        <v>252</v>
      </c>
      <c r="C126" s="5">
        <v>44075</v>
      </c>
      <c r="D126" s="6">
        <v>10799.32</v>
      </c>
      <c r="E126" s="6">
        <v>8476.77</v>
      </c>
      <c r="F126" s="6">
        <v>2322.54</v>
      </c>
      <c r="G126" s="5">
        <v>44104</v>
      </c>
      <c r="H126" s="6">
        <v>11253.05</v>
      </c>
      <c r="I126" s="6">
        <v>8891.04</v>
      </c>
      <c r="J126" s="6">
        <v>2362.01</v>
      </c>
      <c r="K126" s="4">
        <v>453.73</v>
      </c>
      <c r="L126" s="4">
        <v>414.27</v>
      </c>
      <c r="M126" s="4">
        <v>39.47</v>
      </c>
      <c r="N126" s="9">
        <v>4.71</v>
      </c>
      <c r="O126" s="9">
        <v>2.55</v>
      </c>
      <c r="P126" s="10">
        <f t="shared" si="3"/>
        <v>1951.2116999999998</v>
      </c>
      <c r="Q126" s="10">
        <f t="shared" si="4"/>
        <v>100.64849999999998</v>
      </c>
      <c r="R126" s="11">
        <f t="shared" si="5"/>
        <v>2051.8601999999996</v>
      </c>
    </row>
    <row r="127" spans="1:18" s="2" customFormat="1" ht="15">
      <c r="A127" s="4" t="s">
        <v>253</v>
      </c>
      <c r="B127" s="4" t="s">
        <v>254</v>
      </c>
      <c r="C127" s="5">
        <v>44075</v>
      </c>
      <c r="D127" s="6">
        <v>10393.31</v>
      </c>
      <c r="E127" s="6">
        <v>7209.03</v>
      </c>
      <c r="F127" s="6">
        <v>3184.28</v>
      </c>
      <c r="G127" s="5">
        <v>44104</v>
      </c>
      <c r="H127" s="6">
        <v>11101.01</v>
      </c>
      <c r="I127" s="6">
        <v>7703.45</v>
      </c>
      <c r="J127" s="6">
        <v>3397.56</v>
      </c>
      <c r="K127" s="4">
        <v>707.7</v>
      </c>
      <c r="L127" s="4">
        <v>494.42</v>
      </c>
      <c r="M127" s="4">
        <v>213.28</v>
      </c>
      <c r="N127" s="9">
        <v>4.71</v>
      </c>
      <c r="O127" s="9">
        <v>2.55</v>
      </c>
      <c r="P127" s="10">
        <f t="shared" si="3"/>
        <v>2328.7182000000003</v>
      </c>
      <c r="Q127" s="10">
        <f t="shared" si="4"/>
        <v>543.8639999999999</v>
      </c>
      <c r="R127" s="11">
        <f t="shared" si="5"/>
        <v>2872.5822000000003</v>
      </c>
    </row>
    <row r="128" spans="1:18" s="2" customFormat="1" ht="15">
      <c r="A128" s="4" t="s">
        <v>255</v>
      </c>
      <c r="B128" s="4" t="s">
        <v>256</v>
      </c>
      <c r="C128" s="5">
        <v>44075</v>
      </c>
      <c r="D128" s="6">
        <v>1836.1</v>
      </c>
      <c r="E128" s="6">
        <v>1223.01</v>
      </c>
      <c r="F128" s="4">
        <v>613.09</v>
      </c>
      <c r="G128" s="5">
        <v>44104</v>
      </c>
      <c r="H128" s="6">
        <v>1921.11</v>
      </c>
      <c r="I128" s="6">
        <v>1275.09</v>
      </c>
      <c r="J128" s="4">
        <v>646.02</v>
      </c>
      <c r="K128" s="4">
        <v>85.01</v>
      </c>
      <c r="L128" s="4">
        <v>52.08</v>
      </c>
      <c r="M128" s="4">
        <v>32.93</v>
      </c>
      <c r="N128" s="9">
        <v>4.71</v>
      </c>
      <c r="O128" s="9">
        <v>2.55</v>
      </c>
      <c r="P128" s="10">
        <f t="shared" si="3"/>
        <v>245.2968</v>
      </c>
      <c r="Q128" s="10">
        <f t="shared" si="4"/>
        <v>83.97149999999999</v>
      </c>
      <c r="R128" s="11">
        <f t="shared" si="5"/>
        <v>329.26829999999995</v>
      </c>
    </row>
    <row r="129" spans="1:18" s="2" customFormat="1" ht="15">
      <c r="A129" s="4" t="s">
        <v>257</v>
      </c>
      <c r="B129" s="4" t="s">
        <v>258</v>
      </c>
      <c r="C129" s="5">
        <v>44075</v>
      </c>
      <c r="D129" s="6">
        <v>13249.12</v>
      </c>
      <c r="E129" s="6">
        <v>8926.69</v>
      </c>
      <c r="F129" s="6">
        <v>4322.43</v>
      </c>
      <c r="G129" s="5">
        <v>44104</v>
      </c>
      <c r="H129" s="6">
        <v>13568.83</v>
      </c>
      <c r="I129" s="6">
        <v>9152.4</v>
      </c>
      <c r="J129" s="6">
        <v>4416.43</v>
      </c>
      <c r="K129" s="4">
        <v>319.71</v>
      </c>
      <c r="L129" s="4">
        <v>225.71</v>
      </c>
      <c r="M129" s="4">
        <v>94</v>
      </c>
      <c r="N129" s="9">
        <v>4.71</v>
      </c>
      <c r="O129" s="9">
        <v>2.55</v>
      </c>
      <c r="P129" s="10">
        <f t="shared" si="3"/>
        <v>1063.0941</v>
      </c>
      <c r="Q129" s="10">
        <f t="shared" si="4"/>
        <v>239.7</v>
      </c>
      <c r="R129" s="11">
        <f t="shared" si="5"/>
        <v>1302.7941</v>
      </c>
    </row>
    <row r="130" spans="1:18" s="2" customFormat="1" ht="15">
      <c r="A130" s="4" t="s">
        <v>259</v>
      </c>
      <c r="B130" s="4" t="s">
        <v>260</v>
      </c>
      <c r="C130" s="5">
        <v>44075</v>
      </c>
      <c r="D130" s="6">
        <v>8210.4</v>
      </c>
      <c r="E130" s="6">
        <v>5702.14</v>
      </c>
      <c r="F130" s="6">
        <v>2508.26</v>
      </c>
      <c r="G130" s="5">
        <v>44104</v>
      </c>
      <c r="H130" s="6">
        <v>8369.95</v>
      </c>
      <c r="I130" s="6">
        <v>5808.11</v>
      </c>
      <c r="J130" s="6">
        <v>2561.84</v>
      </c>
      <c r="K130" s="4">
        <v>159.55</v>
      </c>
      <c r="L130" s="4">
        <v>105.97</v>
      </c>
      <c r="M130" s="4">
        <v>53.58</v>
      </c>
      <c r="N130" s="9">
        <v>4.71</v>
      </c>
      <c r="O130" s="9">
        <v>2.55</v>
      </c>
      <c r="P130" s="10">
        <f t="shared" si="3"/>
        <v>499.1187</v>
      </c>
      <c r="Q130" s="10">
        <f t="shared" si="4"/>
        <v>136.629</v>
      </c>
      <c r="R130" s="11">
        <f t="shared" si="5"/>
        <v>635.7477</v>
      </c>
    </row>
    <row r="131" spans="1:18" s="2" customFormat="1" ht="15">
      <c r="A131" s="4" t="s">
        <v>261</v>
      </c>
      <c r="B131" s="4" t="s">
        <v>262</v>
      </c>
      <c r="C131" s="5">
        <v>44075</v>
      </c>
      <c r="D131" s="6">
        <v>10338.79</v>
      </c>
      <c r="E131" s="6">
        <v>7325.3</v>
      </c>
      <c r="F131" s="6">
        <v>3013.48</v>
      </c>
      <c r="G131" s="5">
        <v>44104</v>
      </c>
      <c r="H131" s="6">
        <v>10589.27</v>
      </c>
      <c r="I131" s="6">
        <v>7508.79</v>
      </c>
      <c r="J131" s="6">
        <v>3080.48</v>
      </c>
      <c r="K131" s="4">
        <v>250.48</v>
      </c>
      <c r="L131" s="4">
        <v>183.49</v>
      </c>
      <c r="M131" s="4">
        <v>67</v>
      </c>
      <c r="N131" s="9">
        <v>4.71</v>
      </c>
      <c r="O131" s="9">
        <v>2.55</v>
      </c>
      <c r="P131" s="10">
        <f t="shared" si="3"/>
        <v>864.2379000000001</v>
      </c>
      <c r="Q131" s="10">
        <f t="shared" si="4"/>
        <v>170.85</v>
      </c>
      <c r="R131" s="11">
        <f t="shared" si="5"/>
        <v>1035.0879</v>
      </c>
    </row>
    <row r="132" spans="1:18" s="2" customFormat="1" ht="15">
      <c r="A132" s="4" t="s">
        <v>263</v>
      </c>
      <c r="B132" s="4" t="s">
        <v>264</v>
      </c>
      <c r="C132" s="5">
        <v>44075</v>
      </c>
      <c r="D132" s="4">
        <v>22.48</v>
      </c>
      <c r="E132" s="4">
        <v>14.37</v>
      </c>
      <c r="F132" s="4">
        <v>8.11</v>
      </c>
      <c r="G132" s="5">
        <v>44104</v>
      </c>
      <c r="H132" s="4">
        <v>23.04</v>
      </c>
      <c r="I132" s="4">
        <v>14.93</v>
      </c>
      <c r="J132" s="4">
        <v>8.11</v>
      </c>
      <c r="K132" s="4">
        <v>0.56</v>
      </c>
      <c r="L132" s="4">
        <v>0.56</v>
      </c>
      <c r="M132" s="4">
        <v>0</v>
      </c>
      <c r="N132" s="9">
        <v>4.71</v>
      </c>
      <c r="O132" s="9">
        <v>2.55</v>
      </c>
      <c r="P132" s="10">
        <f aca="true" t="shared" si="6" ref="P132:P178">L132*N132</f>
        <v>2.6376000000000004</v>
      </c>
      <c r="Q132" s="10">
        <f aca="true" t="shared" si="7" ref="Q132:Q178">M132*O132</f>
        <v>0</v>
      </c>
      <c r="R132" s="11">
        <f aca="true" t="shared" si="8" ref="R132:R178">P132+Q132</f>
        <v>2.6376000000000004</v>
      </c>
    </row>
    <row r="133" spans="1:18" s="2" customFormat="1" ht="15">
      <c r="A133" s="4" t="s">
        <v>265</v>
      </c>
      <c r="B133" s="4" t="s">
        <v>266</v>
      </c>
      <c r="C133" s="5">
        <v>44075</v>
      </c>
      <c r="D133" s="4">
        <v>376.84</v>
      </c>
      <c r="E133" s="4">
        <v>287.28</v>
      </c>
      <c r="F133" s="4">
        <v>89.57</v>
      </c>
      <c r="G133" s="5">
        <v>44104</v>
      </c>
      <c r="H133" s="4">
        <v>547.47</v>
      </c>
      <c r="I133" s="4">
        <v>424.62</v>
      </c>
      <c r="J133" s="4">
        <v>122.84</v>
      </c>
      <c r="K133" s="4">
        <v>170.63</v>
      </c>
      <c r="L133" s="4">
        <v>137.34</v>
      </c>
      <c r="M133" s="4">
        <v>33.27</v>
      </c>
      <c r="N133" s="9">
        <v>4.71</v>
      </c>
      <c r="O133" s="9">
        <v>2.55</v>
      </c>
      <c r="P133" s="10">
        <f t="shared" si="6"/>
        <v>646.8714</v>
      </c>
      <c r="Q133" s="10">
        <f t="shared" si="7"/>
        <v>84.8385</v>
      </c>
      <c r="R133" s="11">
        <f t="shared" si="8"/>
        <v>731.7099</v>
      </c>
    </row>
    <row r="134" spans="1:18" s="2" customFormat="1" ht="15">
      <c r="A134" s="4" t="s">
        <v>267</v>
      </c>
      <c r="B134" s="4" t="s">
        <v>268</v>
      </c>
      <c r="C134" s="5">
        <v>44075</v>
      </c>
      <c r="D134" s="6">
        <v>1185.26</v>
      </c>
      <c r="E134" s="4">
        <v>883.53</v>
      </c>
      <c r="F134" s="4">
        <v>301.73</v>
      </c>
      <c r="G134" s="5">
        <v>44104</v>
      </c>
      <c r="H134" s="6">
        <v>1200.06</v>
      </c>
      <c r="I134" s="4">
        <v>895.54</v>
      </c>
      <c r="J134" s="4">
        <v>304.52</v>
      </c>
      <c r="K134" s="4">
        <v>14.8</v>
      </c>
      <c r="L134" s="4">
        <v>12.01</v>
      </c>
      <c r="M134" s="4">
        <v>2.79</v>
      </c>
      <c r="N134" s="9">
        <v>4.71</v>
      </c>
      <c r="O134" s="9">
        <v>2.55</v>
      </c>
      <c r="P134" s="10">
        <f t="shared" si="6"/>
        <v>56.567099999999996</v>
      </c>
      <c r="Q134" s="10">
        <f t="shared" si="7"/>
        <v>7.1145</v>
      </c>
      <c r="R134" s="11">
        <f t="shared" si="8"/>
        <v>63.681599999999996</v>
      </c>
    </row>
    <row r="135" spans="1:18" s="2" customFormat="1" ht="15">
      <c r="A135" s="4" t="s">
        <v>269</v>
      </c>
      <c r="B135" s="4" t="s">
        <v>270</v>
      </c>
      <c r="C135" s="5">
        <v>44075</v>
      </c>
      <c r="D135" s="6">
        <v>2076.32</v>
      </c>
      <c r="E135" s="6">
        <v>1350.01</v>
      </c>
      <c r="F135" s="4">
        <v>726.31</v>
      </c>
      <c r="G135" s="5">
        <v>44104</v>
      </c>
      <c r="H135" s="6">
        <v>2191.74</v>
      </c>
      <c r="I135" s="6">
        <v>1423.09</v>
      </c>
      <c r="J135" s="4">
        <v>768.65</v>
      </c>
      <c r="K135" s="4">
        <v>115.42</v>
      </c>
      <c r="L135" s="4">
        <v>73.08</v>
      </c>
      <c r="M135" s="4">
        <v>42.34</v>
      </c>
      <c r="N135" s="9">
        <v>4.71</v>
      </c>
      <c r="O135" s="9">
        <v>2.55</v>
      </c>
      <c r="P135" s="10">
        <f t="shared" si="6"/>
        <v>344.2068</v>
      </c>
      <c r="Q135" s="10">
        <f t="shared" si="7"/>
        <v>107.967</v>
      </c>
      <c r="R135" s="11">
        <f t="shared" si="8"/>
        <v>452.17379999999997</v>
      </c>
    </row>
    <row r="136" spans="1:18" s="2" customFormat="1" ht="15">
      <c r="A136" s="4" t="s">
        <v>271</v>
      </c>
      <c r="B136" s="4" t="s">
        <v>272</v>
      </c>
      <c r="C136" s="5">
        <v>44075</v>
      </c>
      <c r="D136" s="4">
        <v>831.18</v>
      </c>
      <c r="E136" s="4">
        <v>568.39</v>
      </c>
      <c r="F136" s="4">
        <v>262.79</v>
      </c>
      <c r="G136" s="5">
        <v>44104</v>
      </c>
      <c r="H136" s="4">
        <v>889.51</v>
      </c>
      <c r="I136" s="4">
        <v>603.54</v>
      </c>
      <c r="J136" s="4">
        <v>285.97</v>
      </c>
      <c r="K136" s="4">
        <v>58.33</v>
      </c>
      <c r="L136" s="4">
        <v>35.15</v>
      </c>
      <c r="M136" s="4">
        <v>23.18</v>
      </c>
      <c r="N136" s="9">
        <v>4.71</v>
      </c>
      <c r="O136" s="9">
        <v>2.55</v>
      </c>
      <c r="P136" s="10">
        <f t="shared" si="6"/>
        <v>165.5565</v>
      </c>
      <c r="Q136" s="10">
        <f t="shared" si="7"/>
        <v>59.108999999999995</v>
      </c>
      <c r="R136" s="11">
        <f t="shared" si="8"/>
        <v>224.6655</v>
      </c>
    </row>
    <row r="137" spans="1:18" s="2" customFormat="1" ht="15">
      <c r="A137" s="4" t="s">
        <v>273</v>
      </c>
      <c r="B137" s="4" t="s">
        <v>274</v>
      </c>
      <c r="C137" s="5">
        <v>44075</v>
      </c>
      <c r="D137" s="6">
        <v>8539.84</v>
      </c>
      <c r="E137" s="6">
        <v>6791.47</v>
      </c>
      <c r="F137" s="6">
        <v>1748.37</v>
      </c>
      <c r="G137" s="5">
        <v>44104</v>
      </c>
      <c r="H137" s="6">
        <v>9130.46</v>
      </c>
      <c r="I137" s="6">
        <v>7292.09</v>
      </c>
      <c r="J137" s="6">
        <v>1838.37</v>
      </c>
      <c r="K137" s="4">
        <v>590.62</v>
      </c>
      <c r="L137" s="4">
        <v>500.62</v>
      </c>
      <c r="M137" s="4">
        <v>90</v>
      </c>
      <c r="N137" s="9">
        <v>4.71</v>
      </c>
      <c r="O137" s="9">
        <v>2.55</v>
      </c>
      <c r="P137" s="10">
        <f t="shared" si="6"/>
        <v>2357.9202</v>
      </c>
      <c r="Q137" s="10">
        <f t="shared" si="7"/>
        <v>229.49999999999997</v>
      </c>
      <c r="R137" s="11">
        <f t="shared" si="8"/>
        <v>2587.4202</v>
      </c>
    </row>
    <row r="138" spans="1:18" s="2" customFormat="1" ht="15">
      <c r="A138" s="4" t="s">
        <v>275</v>
      </c>
      <c r="B138" s="4" t="s">
        <v>276</v>
      </c>
      <c r="C138" s="5">
        <v>44075</v>
      </c>
      <c r="D138" s="6">
        <v>29622.08</v>
      </c>
      <c r="E138" s="6">
        <v>20870.44</v>
      </c>
      <c r="F138" s="6">
        <v>8751.64</v>
      </c>
      <c r="G138" s="5">
        <v>44104</v>
      </c>
      <c r="H138" s="6">
        <v>29632.77</v>
      </c>
      <c r="I138" s="6">
        <v>20881.13</v>
      </c>
      <c r="J138" s="6">
        <v>8751.64</v>
      </c>
      <c r="K138" s="4">
        <v>10.69</v>
      </c>
      <c r="L138" s="4">
        <v>10.69</v>
      </c>
      <c r="M138" s="4">
        <v>0</v>
      </c>
      <c r="N138" s="9">
        <v>4.71</v>
      </c>
      <c r="O138" s="9">
        <v>2.55</v>
      </c>
      <c r="P138" s="10">
        <f t="shared" si="6"/>
        <v>50.3499</v>
      </c>
      <c r="Q138" s="10">
        <f t="shared" si="7"/>
        <v>0</v>
      </c>
      <c r="R138" s="11">
        <f t="shared" si="8"/>
        <v>50.3499</v>
      </c>
    </row>
    <row r="139" spans="1:18" s="2" customFormat="1" ht="15">
      <c r="A139" s="4" t="s">
        <v>277</v>
      </c>
      <c r="B139" s="4" t="s">
        <v>278</v>
      </c>
      <c r="C139" s="5">
        <v>44075</v>
      </c>
      <c r="D139" s="6">
        <v>1058.4</v>
      </c>
      <c r="E139" s="4">
        <v>709.88</v>
      </c>
      <c r="F139" s="4">
        <v>348.52</v>
      </c>
      <c r="G139" s="5">
        <v>44104</v>
      </c>
      <c r="H139" s="6">
        <v>1095.76</v>
      </c>
      <c r="I139" s="4">
        <v>738.17</v>
      </c>
      <c r="J139" s="4">
        <v>357.6</v>
      </c>
      <c r="K139" s="4">
        <v>37.36</v>
      </c>
      <c r="L139" s="4">
        <v>28.29</v>
      </c>
      <c r="M139" s="4">
        <v>9.08</v>
      </c>
      <c r="N139" s="9">
        <v>4.71</v>
      </c>
      <c r="O139" s="9">
        <v>2.55</v>
      </c>
      <c r="P139" s="10">
        <f t="shared" si="6"/>
        <v>133.2459</v>
      </c>
      <c r="Q139" s="10">
        <f t="shared" si="7"/>
        <v>23.154</v>
      </c>
      <c r="R139" s="11">
        <f t="shared" si="8"/>
        <v>156.3999</v>
      </c>
    </row>
    <row r="140" spans="1:18" s="2" customFormat="1" ht="15">
      <c r="A140" s="4" t="s">
        <v>279</v>
      </c>
      <c r="B140" s="4" t="s">
        <v>280</v>
      </c>
      <c r="C140" s="5">
        <v>44075</v>
      </c>
      <c r="D140" s="4">
        <v>3.88</v>
      </c>
      <c r="E140" s="4">
        <v>3.88</v>
      </c>
      <c r="F140" s="4">
        <v>0</v>
      </c>
      <c r="G140" s="5">
        <v>44104</v>
      </c>
      <c r="H140" s="4">
        <v>10.23</v>
      </c>
      <c r="I140" s="4">
        <v>10.23</v>
      </c>
      <c r="J140" s="4">
        <v>0</v>
      </c>
      <c r="K140" s="4">
        <v>6.35</v>
      </c>
      <c r="L140" s="4">
        <v>6.35</v>
      </c>
      <c r="M140" s="4">
        <v>0</v>
      </c>
      <c r="N140" s="9">
        <v>4.71</v>
      </c>
      <c r="O140" s="9">
        <v>2.55</v>
      </c>
      <c r="P140" s="10">
        <f t="shared" si="6"/>
        <v>29.908499999999997</v>
      </c>
      <c r="Q140" s="10">
        <f t="shared" si="7"/>
        <v>0</v>
      </c>
      <c r="R140" s="11">
        <f t="shared" si="8"/>
        <v>29.908499999999997</v>
      </c>
    </row>
    <row r="141" spans="1:18" s="2" customFormat="1" ht="15">
      <c r="A141" s="4" t="s">
        <v>281</v>
      </c>
      <c r="B141" s="4" t="s">
        <v>282</v>
      </c>
      <c r="C141" s="5">
        <v>44075</v>
      </c>
      <c r="D141" s="6">
        <v>12527.89</v>
      </c>
      <c r="E141" s="6">
        <v>8163.19</v>
      </c>
      <c r="F141" s="6">
        <v>4364.7</v>
      </c>
      <c r="G141" s="5">
        <v>44104</v>
      </c>
      <c r="H141" s="6">
        <v>12669.6</v>
      </c>
      <c r="I141" s="6">
        <v>8253.32</v>
      </c>
      <c r="J141" s="6">
        <v>4416.29</v>
      </c>
      <c r="K141" s="4">
        <v>141.71</v>
      </c>
      <c r="L141" s="4">
        <v>90.13</v>
      </c>
      <c r="M141" s="4">
        <v>51.59</v>
      </c>
      <c r="N141" s="9">
        <v>4.71</v>
      </c>
      <c r="O141" s="9">
        <v>2.55</v>
      </c>
      <c r="P141" s="10">
        <f t="shared" si="6"/>
        <v>424.5123</v>
      </c>
      <c r="Q141" s="10">
        <f t="shared" si="7"/>
        <v>131.5545</v>
      </c>
      <c r="R141" s="11">
        <f t="shared" si="8"/>
        <v>556.0668</v>
      </c>
    </row>
    <row r="142" spans="1:18" s="2" customFormat="1" ht="15">
      <c r="A142" s="4" t="s">
        <v>283</v>
      </c>
      <c r="B142" s="4" t="s">
        <v>284</v>
      </c>
      <c r="C142" s="5">
        <v>44075</v>
      </c>
      <c r="D142" s="6">
        <v>4417.44</v>
      </c>
      <c r="E142" s="6">
        <v>3710.89</v>
      </c>
      <c r="F142" s="4">
        <v>706.55</v>
      </c>
      <c r="G142" s="5">
        <v>44104</v>
      </c>
      <c r="H142" s="6">
        <v>4678.54</v>
      </c>
      <c r="I142" s="6">
        <v>3947.41</v>
      </c>
      <c r="J142" s="4">
        <v>731.13</v>
      </c>
      <c r="K142" s="4">
        <v>261.1</v>
      </c>
      <c r="L142" s="4">
        <v>236.52</v>
      </c>
      <c r="M142" s="4">
        <v>24.58</v>
      </c>
      <c r="N142" s="9">
        <v>4.71</v>
      </c>
      <c r="O142" s="9">
        <v>2.55</v>
      </c>
      <c r="P142" s="10">
        <f t="shared" si="6"/>
        <v>1114.0092</v>
      </c>
      <c r="Q142" s="10">
        <f t="shared" si="7"/>
        <v>62.67899999999999</v>
      </c>
      <c r="R142" s="11">
        <f t="shared" si="8"/>
        <v>1176.6882</v>
      </c>
    </row>
    <row r="143" spans="1:18" s="2" customFormat="1" ht="15">
      <c r="A143" s="4" t="s">
        <v>285</v>
      </c>
      <c r="B143" s="4" t="s">
        <v>286</v>
      </c>
      <c r="C143" s="5">
        <v>44075</v>
      </c>
      <c r="D143" s="6">
        <v>45726.96</v>
      </c>
      <c r="E143" s="6">
        <v>29895.69</v>
      </c>
      <c r="F143" s="6">
        <v>15831.26</v>
      </c>
      <c r="G143" s="5">
        <v>44104</v>
      </c>
      <c r="H143" s="6">
        <v>46035.92</v>
      </c>
      <c r="I143" s="6">
        <v>30107.58</v>
      </c>
      <c r="J143" s="6">
        <v>15928.34</v>
      </c>
      <c r="K143" s="4">
        <v>308.96</v>
      </c>
      <c r="L143" s="4">
        <v>211.89</v>
      </c>
      <c r="M143" s="4">
        <v>97.08</v>
      </c>
      <c r="N143" s="9">
        <v>4.71</v>
      </c>
      <c r="O143" s="9">
        <v>2.55</v>
      </c>
      <c r="P143" s="10">
        <f t="shared" si="6"/>
        <v>998.0019</v>
      </c>
      <c r="Q143" s="10">
        <f t="shared" si="7"/>
        <v>247.55399999999997</v>
      </c>
      <c r="R143" s="11">
        <f t="shared" si="8"/>
        <v>1245.5558999999998</v>
      </c>
    </row>
    <row r="144" spans="1:18" s="2" customFormat="1" ht="15">
      <c r="A144" s="4" t="s">
        <v>287</v>
      </c>
      <c r="B144" s="4" t="s">
        <v>288</v>
      </c>
      <c r="C144" s="5">
        <v>44075</v>
      </c>
      <c r="D144" s="6">
        <v>35260.03</v>
      </c>
      <c r="E144" s="6">
        <v>24746.77</v>
      </c>
      <c r="F144" s="6">
        <v>10513.26</v>
      </c>
      <c r="G144" s="5">
        <v>44104</v>
      </c>
      <c r="H144" s="6">
        <v>36004.33</v>
      </c>
      <c r="I144" s="6">
        <v>25254.76</v>
      </c>
      <c r="J144" s="6">
        <v>10749.57</v>
      </c>
      <c r="K144" s="4">
        <v>744.3</v>
      </c>
      <c r="L144" s="4">
        <v>507.99</v>
      </c>
      <c r="M144" s="4">
        <v>236.31</v>
      </c>
      <c r="N144" s="9">
        <v>4.71</v>
      </c>
      <c r="O144" s="9">
        <v>2.55</v>
      </c>
      <c r="P144" s="10">
        <f t="shared" si="6"/>
        <v>2392.6329</v>
      </c>
      <c r="Q144" s="10">
        <f t="shared" si="7"/>
        <v>602.5905</v>
      </c>
      <c r="R144" s="11">
        <f t="shared" si="8"/>
        <v>2995.2234</v>
      </c>
    </row>
    <row r="145" spans="1:18" s="2" customFormat="1" ht="15">
      <c r="A145" s="4" t="s">
        <v>289</v>
      </c>
      <c r="B145" s="4" t="s">
        <v>148</v>
      </c>
      <c r="C145" s="5">
        <v>44075</v>
      </c>
      <c r="D145" s="6">
        <v>5036.15</v>
      </c>
      <c r="E145" s="6">
        <v>3951.62</v>
      </c>
      <c r="F145" s="6">
        <v>1084.53</v>
      </c>
      <c r="G145" s="5">
        <v>44104</v>
      </c>
      <c r="H145" s="6">
        <v>5242.91</v>
      </c>
      <c r="I145" s="6">
        <v>4121.71</v>
      </c>
      <c r="J145" s="6">
        <v>1121.21</v>
      </c>
      <c r="K145" s="4">
        <v>206.76</v>
      </c>
      <c r="L145" s="4">
        <v>170.09</v>
      </c>
      <c r="M145" s="4">
        <v>36.68</v>
      </c>
      <c r="N145" s="9">
        <v>4.71</v>
      </c>
      <c r="O145" s="9">
        <v>2.55</v>
      </c>
      <c r="P145" s="10">
        <f t="shared" si="6"/>
        <v>801.1239</v>
      </c>
      <c r="Q145" s="10">
        <f t="shared" si="7"/>
        <v>93.53399999999999</v>
      </c>
      <c r="R145" s="11">
        <f t="shared" si="8"/>
        <v>894.6579</v>
      </c>
    </row>
    <row r="146" spans="1:18" s="2" customFormat="1" ht="15">
      <c r="A146" s="4" t="s">
        <v>290</v>
      </c>
      <c r="B146" s="4" t="s">
        <v>291</v>
      </c>
      <c r="C146" s="5">
        <v>44075</v>
      </c>
      <c r="D146" s="4">
        <v>668.3</v>
      </c>
      <c r="E146" s="4">
        <v>480.97</v>
      </c>
      <c r="F146" s="4">
        <v>187.33</v>
      </c>
      <c r="G146" s="5">
        <v>44104</v>
      </c>
      <c r="H146" s="4">
        <v>704.42</v>
      </c>
      <c r="I146" s="4">
        <v>506.57</v>
      </c>
      <c r="J146" s="4">
        <v>197.85</v>
      </c>
      <c r="K146" s="4">
        <v>36.12</v>
      </c>
      <c r="L146" s="4">
        <v>25.6</v>
      </c>
      <c r="M146" s="4">
        <v>10.52</v>
      </c>
      <c r="N146" s="9">
        <v>4.71</v>
      </c>
      <c r="O146" s="9">
        <v>2.55</v>
      </c>
      <c r="P146" s="10">
        <f t="shared" si="6"/>
        <v>120.57600000000001</v>
      </c>
      <c r="Q146" s="10">
        <f t="shared" si="7"/>
        <v>26.825999999999997</v>
      </c>
      <c r="R146" s="11">
        <f t="shared" si="8"/>
        <v>147.40200000000002</v>
      </c>
    </row>
    <row r="147" spans="1:18" s="2" customFormat="1" ht="15">
      <c r="A147" s="4" t="s">
        <v>292</v>
      </c>
      <c r="B147" s="4" t="s">
        <v>293</v>
      </c>
      <c r="C147" s="3"/>
      <c r="D147" s="4">
        <v>0</v>
      </c>
      <c r="E147" s="4">
        <v>0</v>
      </c>
      <c r="F147" s="4">
        <v>0</v>
      </c>
      <c r="G147" s="3"/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9">
        <v>4.71</v>
      </c>
      <c r="O147" s="9">
        <v>2.55</v>
      </c>
      <c r="P147" s="10">
        <f t="shared" si="6"/>
        <v>0</v>
      </c>
      <c r="Q147" s="10">
        <f t="shared" si="7"/>
        <v>0</v>
      </c>
      <c r="R147" s="11">
        <f t="shared" si="8"/>
        <v>0</v>
      </c>
    </row>
    <row r="148" spans="1:18" s="2" customFormat="1" ht="15">
      <c r="A148" s="4" t="s">
        <v>294</v>
      </c>
      <c r="B148" s="4" t="s">
        <v>243</v>
      </c>
      <c r="C148" s="5">
        <v>44075</v>
      </c>
      <c r="D148" s="6">
        <v>8712.37</v>
      </c>
      <c r="E148" s="6">
        <v>6118.06</v>
      </c>
      <c r="F148" s="6">
        <v>2594.31</v>
      </c>
      <c r="G148" s="5">
        <v>44104</v>
      </c>
      <c r="H148" s="6">
        <v>8780.18</v>
      </c>
      <c r="I148" s="6">
        <v>6165.76</v>
      </c>
      <c r="J148" s="6">
        <v>2614.42</v>
      </c>
      <c r="K148" s="4">
        <v>67.81</v>
      </c>
      <c r="L148" s="4">
        <v>47.7</v>
      </c>
      <c r="M148" s="4">
        <v>20.11</v>
      </c>
      <c r="N148" s="9">
        <v>4.71</v>
      </c>
      <c r="O148" s="9">
        <v>2.55</v>
      </c>
      <c r="P148" s="10">
        <f t="shared" si="6"/>
        <v>224.667</v>
      </c>
      <c r="Q148" s="10">
        <f t="shared" si="7"/>
        <v>51.280499999999996</v>
      </c>
      <c r="R148" s="11">
        <f t="shared" si="8"/>
        <v>275.9475</v>
      </c>
    </row>
    <row r="149" spans="1:18" s="2" customFormat="1" ht="15">
      <c r="A149" s="4" t="s">
        <v>295</v>
      </c>
      <c r="B149" s="4" t="s">
        <v>296</v>
      </c>
      <c r="C149" s="5">
        <v>44075</v>
      </c>
      <c r="D149" s="4">
        <v>968.9</v>
      </c>
      <c r="E149" s="4">
        <v>703.06</v>
      </c>
      <c r="F149" s="4">
        <v>265.84</v>
      </c>
      <c r="G149" s="5">
        <v>44104</v>
      </c>
      <c r="H149" s="4">
        <v>972.62</v>
      </c>
      <c r="I149" s="4">
        <v>706.78</v>
      </c>
      <c r="J149" s="4">
        <v>265.84</v>
      </c>
      <c r="K149" s="4">
        <v>3.72</v>
      </c>
      <c r="L149" s="4">
        <v>3.72</v>
      </c>
      <c r="M149" s="4">
        <v>0</v>
      </c>
      <c r="N149" s="9">
        <v>4.71</v>
      </c>
      <c r="O149" s="9">
        <v>2.55</v>
      </c>
      <c r="P149" s="10">
        <f t="shared" si="6"/>
        <v>17.5212</v>
      </c>
      <c r="Q149" s="10">
        <f t="shared" si="7"/>
        <v>0</v>
      </c>
      <c r="R149" s="11">
        <f t="shared" si="8"/>
        <v>17.5212</v>
      </c>
    </row>
    <row r="150" spans="1:18" s="2" customFormat="1" ht="15">
      <c r="A150" s="4" t="s">
        <v>297</v>
      </c>
      <c r="B150" s="4" t="s">
        <v>298</v>
      </c>
      <c r="C150" s="5">
        <v>44075</v>
      </c>
      <c r="D150" s="6">
        <v>1578.32</v>
      </c>
      <c r="E150" s="6">
        <v>1163.23</v>
      </c>
      <c r="F150" s="4">
        <v>415.09</v>
      </c>
      <c r="G150" s="5">
        <v>44104</v>
      </c>
      <c r="H150" s="6">
        <v>1629.86</v>
      </c>
      <c r="I150" s="6">
        <v>1198.73</v>
      </c>
      <c r="J150" s="4">
        <v>431.13</v>
      </c>
      <c r="K150" s="4">
        <v>51.54</v>
      </c>
      <c r="L150" s="4">
        <v>35.5</v>
      </c>
      <c r="M150" s="4">
        <v>16.04</v>
      </c>
      <c r="N150" s="9">
        <v>4.71</v>
      </c>
      <c r="O150" s="9">
        <v>2.55</v>
      </c>
      <c r="P150" s="10">
        <f t="shared" si="6"/>
        <v>167.205</v>
      </c>
      <c r="Q150" s="10">
        <f t="shared" si="7"/>
        <v>40.901999999999994</v>
      </c>
      <c r="R150" s="11">
        <f t="shared" si="8"/>
        <v>208.107</v>
      </c>
    </row>
    <row r="151" spans="1:18" s="2" customFormat="1" ht="15">
      <c r="A151" s="4" t="s">
        <v>299</v>
      </c>
      <c r="B151" s="4" t="s">
        <v>35</v>
      </c>
      <c r="C151" s="5">
        <v>44075</v>
      </c>
      <c r="D151" s="6">
        <v>1892.93</v>
      </c>
      <c r="E151" s="6">
        <v>1081.34</v>
      </c>
      <c r="F151" s="4">
        <v>811.59</v>
      </c>
      <c r="G151" s="5">
        <v>44104</v>
      </c>
      <c r="H151" s="6">
        <v>1896.72</v>
      </c>
      <c r="I151" s="6">
        <v>1084.51</v>
      </c>
      <c r="J151" s="4">
        <v>812.21</v>
      </c>
      <c r="K151" s="4">
        <v>3.79</v>
      </c>
      <c r="L151" s="4">
        <v>3.17</v>
      </c>
      <c r="M151" s="4">
        <v>0.62</v>
      </c>
      <c r="N151" s="9">
        <v>4.71</v>
      </c>
      <c r="O151" s="9">
        <v>2.55</v>
      </c>
      <c r="P151" s="10">
        <f t="shared" si="6"/>
        <v>14.9307</v>
      </c>
      <c r="Q151" s="10">
        <f t="shared" si="7"/>
        <v>1.581</v>
      </c>
      <c r="R151" s="11">
        <f t="shared" si="8"/>
        <v>16.5117</v>
      </c>
    </row>
    <row r="152" spans="1:18" s="2" customFormat="1" ht="15">
      <c r="A152" s="4" t="s">
        <v>300</v>
      </c>
      <c r="B152" s="4" t="s">
        <v>301</v>
      </c>
      <c r="C152" s="5">
        <v>44075</v>
      </c>
      <c r="D152" s="6">
        <v>9846.51</v>
      </c>
      <c r="E152" s="6">
        <v>6445.83</v>
      </c>
      <c r="F152" s="6">
        <v>3400.68</v>
      </c>
      <c r="G152" s="5">
        <v>44104</v>
      </c>
      <c r="H152" s="6">
        <v>10198.75</v>
      </c>
      <c r="I152" s="6">
        <v>6700.32</v>
      </c>
      <c r="J152" s="6">
        <v>3498.42</v>
      </c>
      <c r="K152" s="4">
        <v>352.24</v>
      </c>
      <c r="L152" s="4">
        <v>254.49</v>
      </c>
      <c r="M152" s="4">
        <v>97.74</v>
      </c>
      <c r="N152" s="9">
        <v>4.71</v>
      </c>
      <c r="O152" s="9">
        <v>2.55</v>
      </c>
      <c r="P152" s="10">
        <f t="shared" si="6"/>
        <v>1198.6479</v>
      </c>
      <c r="Q152" s="10">
        <f t="shared" si="7"/>
        <v>249.23699999999997</v>
      </c>
      <c r="R152" s="11">
        <f t="shared" si="8"/>
        <v>1447.8849</v>
      </c>
    </row>
    <row r="153" spans="1:18" s="2" customFormat="1" ht="15">
      <c r="A153" s="4" t="s">
        <v>302</v>
      </c>
      <c r="B153" s="4" t="s">
        <v>129</v>
      </c>
      <c r="C153" s="5">
        <v>44075</v>
      </c>
      <c r="D153" s="6">
        <v>1797.42</v>
      </c>
      <c r="E153" s="6">
        <v>1055.83</v>
      </c>
      <c r="F153" s="4">
        <v>741.59</v>
      </c>
      <c r="G153" s="5">
        <v>44104</v>
      </c>
      <c r="H153" s="6">
        <v>1868.65</v>
      </c>
      <c r="I153" s="6">
        <v>1108.14</v>
      </c>
      <c r="J153" s="4">
        <v>760.5</v>
      </c>
      <c r="K153" s="4">
        <v>71.23</v>
      </c>
      <c r="L153" s="4">
        <v>52.31</v>
      </c>
      <c r="M153" s="4">
        <v>18.91</v>
      </c>
      <c r="N153" s="9">
        <v>4.71</v>
      </c>
      <c r="O153" s="9">
        <v>2.55</v>
      </c>
      <c r="P153" s="10">
        <f t="shared" si="6"/>
        <v>246.3801</v>
      </c>
      <c r="Q153" s="10">
        <f t="shared" si="7"/>
        <v>48.220499999999994</v>
      </c>
      <c r="R153" s="11">
        <f t="shared" si="8"/>
        <v>294.6006</v>
      </c>
    </row>
    <row r="154" spans="1:18" s="2" customFormat="1" ht="15">
      <c r="A154" s="4" t="s">
        <v>303</v>
      </c>
      <c r="B154" s="4" t="s">
        <v>304</v>
      </c>
      <c r="C154" s="5">
        <v>44075</v>
      </c>
      <c r="D154" s="6">
        <v>1570.59</v>
      </c>
      <c r="E154" s="4">
        <v>915.16</v>
      </c>
      <c r="F154" s="4">
        <v>655.43</v>
      </c>
      <c r="G154" s="5">
        <v>44104</v>
      </c>
      <c r="H154" s="6">
        <v>1739.29</v>
      </c>
      <c r="I154" s="6">
        <v>1024.18</v>
      </c>
      <c r="J154" s="4">
        <v>715.11</v>
      </c>
      <c r="K154" s="4">
        <v>168.7</v>
      </c>
      <c r="L154" s="4">
        <v>109.02</v>
      </c>
      <c r="M154" s="4">
        <v>59.68</v>
      </c>
      <c r="N154" s="9">
        <v>4.71</v>
      </c>
      <c r="O154" s="9">
        <v>2.55</v>
      </c>
      <c r="P154" s="10">
        <f t="shared" si="6"/>
        <v>513.4842</v>
      </c>
      <c r="Q154" s="10">
        <f t="shared" si="7"/>
        <v>152.184</v>
      </c>
      <c r="R154" s="11">
        <f t="shared" si="8"/>
        <v>665.6682</v>
      </c>
    </row>
    <row r="155" spans="1:18" s="2" customFormat="1" ht="15">
      <c r="A155" s="4" t="s">
        <v>305</v>
      </c>
      <c r="B155" s="4" t="s">
        <v>306</v>
      </c>
      <c r="C155" s="3"/>
      <c r="D155" s="4">
        <v>0</v>
      </c>
      <c r="E155" s="4">
        <v>0</v>
      </c>
      <c r="F155" s="4">
        <v>0</v>
      </c>
      <c r="G155" s="3"/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9">
        <v>4.71</v>
      </c>
      <c r="O155" s="9">
        <v>2.55</v>
      </c>
      <c r="P155" s="10">
        <f t="shared" si="6"/>
        <v>0</v>
      </c>
      <c r="Q155" s="10">
        <f t="shared" si="7"/>
        <v>0</v>
      </c>
      <c r="R155" s="11">
        <f t="shared" si="8"/>
        <v>0</v>
      </c>
    </row>
    <row r="156" spans="1:18" s="2" customFormat="1" ht="15">
      <c r="A156" s="4" t="s">
        <v>307</v>
      </c>
      <c r="B156" s="4" t="s">
        <v>308</v>
      </c>
      <c r="C156" s="5">
        <v>44075</v>
      </c>
      <c r="D156" s="6">
        <v>1877.38</v>
      </c>
      <c r="E156" s="6">
        <v>1555.51</v>
      </c>
      <c r="F156" s="4">
        <v>321.86</v>
      </c>
      <c r="G156" s="5">
        <v>44104</v>
      </c>
      <c r="H156" s="6">
        <v>1952.77</v>
      </c>
      <c r="I156" s="6">
        <v>1617.29</v>
      </c>
      <c r="J156" s="4">
        <v>335.48</v>
      </c>
      <c r="K156" s="4">
        <v>75.39</v>
      </c>
      <c r="L156" s="4">
        <v>61.78</v>
      </c>
      <c r="M156" s="4">
        <v>13.62</v>
      </c>
      <c r="N156" s="9">
        <v>4.71</v>
      </c>
      <c r="O156" s="9">
        <v>2.55</v>
      </c>
      <c r="P156" s="10">
        <f t="shared" si="6"/>
        <v>290.98380000000003</v>
      </c>
      <c r="Q156" s="10">
        <f t="shared" si="7"/>
        <v>34.730999999999995</v>
      </c>
      <c r="R156" s="11">
        <f t="shared" si="8"/>
        <v>325.7148</v>
      </c>
    </row>
    <row r="157" spans="1:18" s="2" customFormat="1" ht="15">
      <c r="A157" s="4" t="s">
        <v>309</v>
      </c>
      <c r="B157" s="4" t="s">
        <v>310</v>
      </c>
      <c r="C157" s="5">
        <v>44075</v>
      </c>
      <c r="D157" s="6">
        <v>2831.22</v>
      </c>
      <c r="E157" s="6">
        <v>2245.34</v>
      </c>
      <c r="F157" s="4">
        <v>585.88</v>
      </c>
      <c r="G157" s="5">
        <v>44104</v>
      </c>
      <c r="H157" s="6">
        <v>2931.01</v>
      </c>
      <c r="I157" s="6">
        <v>2327.81</v>
      </c>
      <c r="J157" s="4">
        <v>603.2</v>
      </c>
      <c r="K157" s="4">
        <v>99.79</v>
      </c>
      <c r="L157" s="4">
        <v>82.47</v>
      </c>
      <c r="M157" s="4">
        <v>17.32</v>
      </c>
      <c r="N157" s="9">
        <v>4.71</v>
      </c>
      <c r="O157" s="9">
        <v>2.55</v>
      </c>
      <c r="P157" s="10">
        <f t="shared" si="6"/>
        <v>388.4337</v>
      </c>
      <c r="Q157" s="10">
        <f t="shared" si="7"/>
        <v>44.166</v>
      </c>
      <c r="R157" s="11">
        <f t="shared" si="8"/>
        <v>432.5997</v>
      </c>
    </row>
    <row r="158" spans="1:18" s="2" customFormat="1" ht="15">
      <c r="A158" s="4" t="s">
        <v>311</v>
      </c>
      <c r="B158" s="4" t="s">
        <v>312</v>
      </c>
      <c r="C158" s="5">
        <v>44075</v>
      </c>
      <c r="D158" s="6">
        <v>17286.08</v>
      </c>
      <c r="E158" s="6">
        <v>12502.77</v>
      </c>
      <c r="F158" s="6">
        <v>4783.32</v>
      </c>
      <c r="G158" s="5">
        <v>44104</v>
      </c>
      <c r="H158" s="6">
        <v>17451.5</v>
      </c>
      <c r="I158" s="6">
        <v>12628.56</v>
      </c>
      <c r="J158" s="6">
        <v>4822.94</v>
      </c>
      <c r="K158" s="4">
        <v>165.42</v>
      </c>
      <c r="L158" s="4">
        <v>125.79</v>
      </c>
      <c r="M158" s="4">
        <v>39.62</v>
      </c>
      <c r="N158" s="9">
        <v>4.71</v>
      </c>
      <c r="O158" s="9">
        <v>2.55</v>
      </c>
      <c r="P158" s="10">
        <f t="shared" si="6"/>
        <v>592.4709</v>
      </c>
      <c r="Q158" s="10">
        <f t="shared" si="7"/>
        <v>101.03099999999999</v>
      </c>
      <c r="R158" s="11">
        <f t="shared" si="8"/>
        <v>693.5019</v>
      </c>
    </row>
    <row r="159" spans="1:18" s="2" customFormat="1" ht="15">
      <c r="A159" s="4" t="s">
        <v>313</v>
      </c>
      <c r="B159" s="4" t="s">
        <v>314</v>
      </c>
      <c r="C159" s="5">
        <v>44075</v>
      </c>
      <c r="D159" s="6">
        <v>8261.8</v>
      </c>
      <c r="E159" s="6">
        <v>5391.62</v>
      </c>
      <c r="F159" s="6">
        <v>2870.18</v>
      </c>
      <c r="G159" s="5">
        <v>44104</v>
      </c>
      <c r="H159" s="6">
        <v>8392.84</v>
      </c>
      <c r="I159" s="6">
        <v>5490.38</v>
      </c>
      <c r="J159" s="6">
        <v>2902.46</v>
      </c>
      <c r="K159" s="4">
        <v>131.04</v>
      </c>
      <c r="L159" s="4">
        <v>98.76</v>
      </c>
      <c r="M159" s="4">
        <v>32.28</v>
      </c>
      <c r="N159" s="9">
        <v>4.71</v>
      </c>
      <c r="O159" s="9">
        <v>2.55</v>
      </c>
      <c r="P159" s="10">
        <f t="shared" si="6"/>
        <v>465.1596</v>
      </c>
      <c r="Q159" s="10">
        <f t="shared" si="7"/>
        <v>82.314</v>
      </c>
      <c r="R159" s="11">
        <f t="shared" si="8"/>
        <v>547.4736</v>
      </c>
    </row>
    <row r="160" spans="1:18" s="2" customFormat="1" ht="15">
      <c r="A160" s="4" t="s">
        <v>315</v>
      </c>
      <c r="B160" s="4" t="s">
        <v>316</v>
      </c>
      <c r="C160" s="5">
        <v>44075</v>
      </c>
      <c r="D160" s="4">
        <v>211.56</v>
      </c>
      <c r="E160" s="4">
        <v>157.05</v>
      </c>
      <c r="F160" s="4">
        <v>54.52</v>
      </c>
      <c r="G160" s="5">
        <v>44104</v>
      </c>
      <c r="H160" s="4">
        <v>211.58</v>
      </c>
      <c r="I160" s="4">
        <v>157.07</v>
      </c>
      <c r="J160" s="4">
        <v>54.52</v>
      </c>
      <c r="K160" s="4">
        <v>0.02</v>
      </c>
      <c r="L160" s="4">
        <v>0.02</v>
      </c>
      <c r="M160" s="4">
        <v>0</v>
      </c>
      <c r="N160" s="9">
        <v>4.71</v>
      </c>
      <c r="O160" s="9">
        <v>2.55</v>
      </c>
      <c r="P160" s="10">
        <f t="shared" si="6"/>
        <v>0.0942</v>
      </c>
      <c r="Q160" s="10">
        <f t="shared" si="7"/>
        <v>0</v>
      </c>
      <c r="R160" s="11">
        <f t="shared" si="8"/>
        <v>0.0942</v>
      </c>
    </row>
    <row r="161" spans="1:18" s="2" customFormat="1" ht="15">
      <c r="A161" s="4" t="s">
        <v>317</v>
      </c>
      <c r="B161" s="4" t="s">
        <v>318</v>
      </c>
      <c r="C161" s="5">
        <v>44075</v>
      </c>
      <c r="D161" s="6">
        <v>5142.55</v>
      </c>
      <c r="E161" s="6">
        <v>4191.28</v>
      </c>
      <c r="F161" s="4">
        <v>951.27</v>
      </c>
      <c r="G161" s="5">
        <v>44104</v>
      </c>
      <c r="H161" s="6">
        <v>5171.3</v>
      </c>
      <c r="I161" s="6">
        <v>4212.53</v>
      </c>
      <c r="J161" s="4">
        <v>958.76</v>
      </c>
      <c r="K161" s="4">
        <v>28.75</v>
      </c>
      <c r="L161" s="4">
        <v>21.25</v>
      </c>
      <c r="M161" s="4">
        <v>7.49</v>
      </c>
      <c r="N161" s="9">
        <v>4.71</v>
      </c>
      <c r="O161" s="9">
        <v>2.55</v>
      </c>
      <c r="P161" s="10">
        <f t="shared" si="6"/>
        <v>100.0875</v>
      </c>
      <c r="Q161" s="10">
        <f t="shared" si="7"/>
        <v>19.0995</v>
      </c>
      <c r="R161" s="11">
        <f t="shared" si="8"/>
        <v>119.18700000000001</v>
      </c>
    </row>
    <row r="162" spans="1:18" s="2" customFormat="1" ht="15">
      <c r="A162" s="4" t="s">
        <v>319</v>
      </c>
      <c r="B162" s="4" t="s">
        <v>320</v>
      </c>
      <c r="C162" s="5">
        <v>44075</v>
      </c>
      <c r="D162" s="6">
        <v>12307.88</v>
      </c>
      <c r="E162" s="6">
        <v>10397.08</v>
      </c>
      <c r="F162" s="6">
        <v>1910.8</v>
      </c>
      <c r="G162" s="5">
        <v>44104</v>
      </c>
      <c r="H162" s="6">
        <v>12499.96</v>
      </c>
      <c r="I162" s="6">
        <v>10561.02</v>
      </c>
      <c r="J162" s="6">
        <v>1938.94</v>
      </c>
      <c r="K162" s="4">
        <v>192.08</v>
      </c>
      <c r="L162" s="4">
        <v>163.94</v>
      </c>
      <c r="M162" s="4">
        <v>28.14</v>
      </c>
      <c r="N162" s="9">
        <v>4.71</v>
      </c>
      <c r="O162" s="9">
        <v>2.55</v>
      </c>
      <c r="P162" s="10">
        <f t="shared" si="6"/>
        <v>772.1573999999999</v>
      </c>
      <c r="Q162" s="10">
        <f t="shared" si="7"/>
        <v>71.75699999999999</v>
      </c>
      <c r="R162" s="11">
        <f t="shared" si="8"/>
        <v>843.9143999999999</v>
      </c>
    </row>
    <row r="163" spans="1:18" s="2" customFormat="1" ht="15">
      <c r="A163" s="4" t="s">
        <v>321</v>
      </c>
      <c r="B163" s="4" t="s">
        <v>322</v>
      </c>
      <c r="C163" s="5">
        <v>44075</v>
      </c>
      <c r="D163" s="6">
        <v>1561.4</v>
      </c>
      <c r="E163" s="4">
        <v>876.82</v>
      </c>
      <c r="F163" s="4">
        <v>684.58</v>
      </c>
      <c r="G163" s="5">
        <v>44104</v>
      </c>
      <c r="H163" s="6">
        <v>1640.96</v>
      </c>
      <c r="I163" s="4">
        <v>922.82</v>
      </c>
      <c r="J163" s="4">
        <v>718.15</v>
      </c>
      <c r="K163" s="4">
        <v>79.56</v>
      </c>
      <c r="L163" s="4">
        <v>46</v>
      </c>
      <c r="M163" s="4">
        <v>33.57</v>
      </c>
      <c r="N163" s="9">
        <v>4.71</v>
      </c>
      <c r="O163" s="9">
        <v>2.55</v>
      </c>
      <c r="P163" s="10">
        <f t="shared" si="6"/>
        <v>216.66</v>
      </c>
      <c r="Q163" s="10">
        <f t="shared" si="7"/>
        <v>85.6035</v>
      </c>
      <c r="R163" s="11">
        <f t="shared" si="8"/>
        <v>302.2635</v>
      </c>
    </row>
    <row r="164" spans="1:18" s="2" customFormat="1" ht="15">
      <c r="A164" s="4" t="s">
        <v>323</v>
      </c>
      <c r="B164" s="4" t="s">
        <v>324</v>
      </c>
      <c r="C164" s="5">
        <v>44075</v>
      </c>
      <c r="D164" s="6">
        <v>8649.96</v>
      </c>
      <c r="E164" s="6">
        <v>6739.13</v>
      </c>
      <c r="F164" s="6">
        <v>1910.83</v>
      </c>
      <c r="G164" s="5">
        <v>44104</v>
      </c>
      <c r="H164" s="6">
        <v>8868.46</v>
      </c>
      <c r="I164" s="6">
        <v>6918.81</v>
      </c>
      <c r="J164" s="6">
        <v>1949.65</v>
      </c>
      <c r="K164" s="4">
        <v>218.5</v>
      </c>
      <c r="L164" s="4">
        <v>179.68</v>
      </c>
      <c r="M164" s="4">
        <v>38.82</v>
      </c>
      <c r="N164" s="9">
        <v>4.71</v>
      </c>
      <c r="O164" s="9">
        <v>2.55</v>
      </c>
      <c r="P164" s="10">
        <f t="shared" si="6"/>
        <v>846.2928</v>
      </c>
      <c r="Q164" s="10">
        <f t="shared" si="7"/>
        <v>98.991</v>
      </c>
      <c r="R164" s="11">
        <f t="shared" si="8"/>
        <v>945.2838</v>
      </c>
    </row>
    <row r="165" spans="1:18" s="2" customFormat="1" ht="15">
      <c r="A165" s="4" t="s">
        <v>325</v>
      </c>
      <c r="B165" s="4" t="s">
        <v>326</v>
      </c>
      <c r="C165" s="5">
        <v>44075</v>
      </c>
      <c r="D165" s="6">
        <v>15610.62</v>
      </c>
      <c r="E165" s="6">
        <v>10569.97</v>
      </c>
      <c r="F165" s="6">
        <v>5040.65</v>
      </c>
      <c r="G165" s="5">
        <v>44104</v>
      </c>
      <c r="H165" s="6">
        <v>15641.33</v>
      </c>
      <c r="I165" s="6">
        <v>10594.86</v>
      </c>
      <c r="J165" s="6">
        <v>5046.47</v>
      </c>
      <c r="K165" s="4">
        <v>30.71</v>
      </c>
      <c r="L165" s="4">
        <v>24.89</v>
      </c>
      <c r="M165" s="4">
        <v>5.82</v>
      </c>
      <c r="N165" s="9">
        <v>4.71</v>
      </c>
      <c r="O165" s="9">
        <v>2.55</v>
      </c>
      <c r="P165" s="10">
        <f t="shared" si="6"/>
        <v>117.2319</v>
      </c>
      <c r="Q165" s="10">
        <f t="shared" si="7"/>
        <v>14.841</v>
      </c>
      <c r="R165" s="11">
        <f t="shared" si="8"/>
        <v>132.0729</v>
      </c>
    </row>
    <row r="166" spans="1:18" s="2" customFormat="1" ht="15">
      <c r="A166" s="4" t="s">
        <v>327</v>
      </c>
      <c r="B166" s="4" t="s">
        <v>328</v>
      </c>
      <c r="C166" s="5">
        <v>44075</v>
      </c>
      <c r="D166" s="6">
        <v>6003.06</v>
      </c>
      <c r="E166" s="6">
        <v>4240.1</v>
      </c>
      <c r="F166" s="6">
        <v>1762.96</v>
      </c>
      <c r="G166" s="5">
        <v>44104</v>
      </c>
      <c r="H166" s="6">
        <v>6067.26</v>
      </c>
      <c r="I166" s="6">
        <v>4290.6</v>
      </c>
      <c r="J166" s="6">
        <v>1776.65</v>
      </c>
      <c r="K166" s="4">
        <v>64.2</v>
      </c>
      <c r="L166" s="4">
        <v>50.5</v>
      </c>
      <c r="M166" s="4">
        <v>13.69</v>
      </c>
      <c r="N166" s="9">
        <v>4.71</v>
      </c>
      <c r="O166" s="9">
        <v>2.55</v>
      </c>
      <c r="P166" s="10">
        <f t="shared" si="6"/>
        <v>237.855</v>
      </c>
      <c r="Q166" s="10">
        <f t="shared" si="7"/>
        <v>34.909499999999994</v>
      </c>
      <c r="R166" s="11">
        <f t="shared" si="8"/>
        <v>272.7645</v>
      </c>
    </row>
    <row r="167" spans="1:18" s="2" customFormat="1" ht="15">
      <c r="A167" s="4" t="s">
        <v>329</v>
      </c>
      <c r="B167" s="4" t="s">
        <v>330</v>
      </c>
      <c r="C167" s="5">
        <v>44075</v>
      </c>
      <c r="D167" s="6">
        <v>18192.54</v>
      </c>
      <c r="E167" s="6">
        <v>11679.23</v>
      </c>
      <c r="F167" s="6">
        <v>6513.31</v>
      </c>
      <c r="G167" s="5">
        <v>44104</v>
      </c>
      <c r="H167" s="6">
        <v>18390.88</v>
      </c>
      <c r="I167" s="6">
        <v>11789.6</v>
      </c>
      <c r="J167" s="6">
        <v>6601.29</v>
      </c>
      <c r="K167" s="4">
        <v>198.34</v>
      </c>
      <c r="L167" s="4">
        <v>110.37</v>
      </c>
      <c r="M167" s="4">
        <v>87.98</v>
      </c>
      <c r="N167" s="9">
        <v>4.71</v>
      </c>
      <c r="O167" s="9">
        <v>2.55</v>
      </c>
      <c r="P167" s="10">
        <f t="shared" si="6"/>
        <v>519.8427</v>
      </c>
      <c r="Q167" s="10">
        <f t="shared" si="7"/>
        <v>224.349</v>
      </c>
      <c r="R167" s="11">
        <f t="shared" si="8"/>
        <v>744.1917000000001</v>
      </c>
    </row>
    <row r="168" spans="1:18" s="2" customFormat="1" ht="15">
      <c r="A168" s="4" t="s">
        <v>331</v>
      </c>
      <c r="B168" s="4" t="s">
        <v>332</v>
      </c>
      <c r="C168" s="5">
        <v>44075</v>
      </c>
      <c r="D168" s="6">
        <v>8563.44</v>
      </c>
      <c r="E168" s="6">
        <v>6584.88</v>
      </c>
      <c r="F168" s="6">
        <v>1978.55</v>
      </c>
      <c r="G168" s="5">
        <v>44104</v>
      </c>
      <c r="H168" s="6">
        <v>8998.28</v>
      </c>
      <c r="I168" s="6">
        <v>6892.86</v>
      </c>
      <c r="J168" s="6">
        <v>2105.41</v>
      </c>
      <c r="K168" s="4">
        <v>434.84</v>
      </c>
      <c r="L168" s="4">
        <v>307.98</v>
      </c>
      <c r="M168" s="4">
        <v>126.86</v>
      </c>
      <c r="N168" s="9">
        <v>4.71</v>
      </c>
      <c r="O168" s="9">
        <v>2.55</v>
      </c>
      <c r="P168" s="10">
        <f t="shared" si="6"/>
        <v>1450.5858</v>
      </c>
      <c r="Q168" s="10">
        <f t="shared" si="7"/>
        <v>323.493</v>
      </c>
      <c r="R168" s="11">
        <f t="shared" si="8"/>
        <v>1774.0788</v>
      </c>
    </row>
    <row r="169" spans="1:18" s="2" customFormat="1" ht="15">
      <c r="A169" s="4" t="s">
        <v>333</v>
      </c>
      <c r="B169" s="4" t="s">
        <v>334</v>
      </c>
      <c r="C169" s="5">
        <v>44075</v>
      </c>
      <c r="D169" s="6">
        <v>14856.94</v>
      </c>
      <c r="E169" s="6">
        <v>9611.71</v>
      </c>
      <c r="F169" s="6">
        <v>5245.24</v>
      </c>
      <c r="G169" s="5">
        <v>44104</v>
      </c>
      <c r="H169" s="6">
        <v>15027.78</v>
      </c>
      <c r="I169" s="6">
        <v>9716.75</v>
      </c>
      <c r="J169" s="6">
        <v>5311.03</v>
      </c>
      <c r="K169" s="4">
        <v>170.84</v>
      </c>
      <c r="L169" s="4">
        <v>105.04</v>
      </c>
      <c r="M169" s="4">
        <v>65.79</v>
      </c>
      <c r="N169" s="9">
        <v>4.71</v>
      </c>
      <c r="O169" s="9">
        <v>2.55</v>
      </c>
      <c r="P169" s="10">
        <f t="shared" si="6"/>
        <v>494.7384</v>
      </c>
      <c r="Q169" s="10">
        <f t="shared" si="7"/>
        <v>167.7645</v>
      </c>
      <c r="R169" s="11">
        <f t="shared" si="8"/>
        <v>662.5029</v>
      </c>
    </row>
    <row r="170" spans="1:18" s="2" customFormat="1" ht="15">
      <c r="A170" s="4" t="s">
        <v>335</v>
      </c>
      <c r="B170" s="4" t="s">
        <v>336</v>
      </c>
      <c r="C170" s="5">
        <v>44075</v>
      </c>
      <c r="D170" s="6">
        <v>3501.84</v>
      </c>
      <c r="E170" s="6">
        <v>2293.48</v>
      </c>
      <c r="F170" s="6">
        <v>1208.36</v>
      </c>
      <c r="G170" s="5">
        <v>44104</v>
      </c>
      <c r="H170" s="6">
        <v>3518.86</v>
      </c>
      <c r="I170" s="6">
        <v>2306.31</v>
      </c>
      <c r="J170" s="6">
        <v>1212.55</v>
      </c>
      <c r="K170" s="4">
        <v>17.02</v>
      </c>
      <c r="L170" s="4">
        <v>12.83</v>
      </c>
      <c r="M170" s="4">
        <v>4.19</v>
      </c>
      <c r="N170" s="9">
        <v>4.71</v>
      </c>
      <c r="O170" s="9">
        <v>2.55</v>
      </c>
      <c r="P170" s="10">
        <f t="shared" si="6"/>
        <v>60.4293</v>
      </c>
      <c r="Q170" s="10">
        <f t="shared" si="7"/>
        <v>10.6845</v>
      </c>
      <c r="R170" s="11">
        <f t="shared" si="8"/>
        <v>71.1138</v>
      </c>
    </row>
    <row r="171" spans="1:18" s="2" customFormat="1" ht="15">
      <c r="A171" s="4" t="s">
        <v>337</v>
      </c>
      <c r="B171" s="4" t="s">
        <v>338</v>
      </c>
      <c r="C171" s="5">
        <v>44075</v>
      </c>
      <c r="D171" s="6">
        <v>70583.64</v>
      </c>
      <c r="E171" s="6">
        <v>47883.83</v>
      </c>
      <c r="F171" s="6">
        <v>22699.81</v>
      </c>
      <c r="G171" s="5">
        <v>44104</v>
      </c>
      <c r="H171" s="6">
        <v>71640.37</v>
      </c>
      <c r="I171" s="6">
        <v>48589.71</v>
      </c>
      <c r="J171" s="6">
        <v>23050.66</v>
      </c>
      <c r="K171" s="6">
        <v>1056.73</v>
      </c>
      <c r="L171" s="4">
        <v>705.88</v>
      </c>
      <c r="M171" s="4">
        <v>350.85</v>
      </c>
      <c r="N171" s="9">
        <v>4.71</v>
      </c>
      <c r="O171" s="9">
        <v>2.55</v>
      </c>
      <c r="P171" s="10">
        <f t="shared" si="6"/>
        <v>3324.6947999999998</v>
      </c>
      <c r="Q171" s="10">
        <f t="shared" si="7"/>
        <v>894.6675</v>
      </c>
      <c r="R171" s="11">
        <f t="shared" si="8"/>
        <v>4219.3623</v>
      </c>
    </row>
    <row r="172" spans="1:18" s="2" customFormat="1" ht="15">
      <c r="A172" s="4" t="s">
        <v>339</v>
      </c>
      <c r="B172" s="4" t="s">
        <v>340</v>
      </c>
      <c r="C172" s="5">
        <v>44075</v>
      </c>
      <c r="D172" s="6">
        <v>28400.38</v>
      </c>
      <c r="E172" s="6">
        <v>19388.91</v>
      </c>
      <c r="F172" s="6">
        <v>9011.48</v>
      </c>
      <c r="G172" s="5">
        <v>44104</v>
      </c>
      <c r="H172" s="6">
        <v>28818.75</v>
      </c>
      <c r="I172" s="6">
        <v>19624.29</v>
      </c>
      <c r="J172" s="6">
        <v>9194.46</v>
      </c>
      <c r="K172" s="4">
        <v>418.37</v>
      </c>
      <c r="L172" s="4">
        <v>235.38</v>
      </c>
      <c r="M172" s="4">
        <v>182.98</v>
      </c>
      <c r="N172" s="9">
        <v>4.71</v>
      </c>
      <c r="O172" s="9">
        <v>2.55</v>
      </c>
      <c r="P172" s="10">
        <f t="shared" si="6"/>
        <v>1108.6398</v>
      </c>
      <c r="Q172" s="10">
        <f t="shared" si="7"/>
        <v>466.59899999999993</v>
      </c>
      <c r="R172" s="11">
        <f t="shared" si="8"/>
        <v>1575.2387999999999</v>
      </c>
    </row>
    <row r="173" spans="1:18" s="2" customFormat="1" ht="15">
      <c r="A173" s="4" t="s">
        <v>341</v>
      </c>
      <c r="B173" s="4" t="s">
        <v>342</v>
      </c>
      <c r="C173" s="5">
        <v>44075</v>
      </c>
      <c r="D173" s="6">
        <v>2484.44</v>
      </c>
      <c r="E173" s="6">
        <v>1686.9</v>
      </c>
      <c r="F173" s="4">
        <v>797.54</v>
      </c>
      <c r="G173" s="5">
        <v>44104</v>
      </c>
      <c r="H173" s="6">
        <v>2596.73</v>
      </c>
      <c r="I173" s="6">
        <v>1765.43</v>
      </c>
      <c r="J173" s="4">
        <v>831.3</v>
      </c>
      <c r="K173" s="4">
        <v>112.29</v>
      </c>
      <c r="L173" s="4">
        <v>78.53</v>
      </c>
      <c r="M173" s="4">
        <v>33.76</v>
      </c>
      <c r="N173" s="9">
        <v>4.71</v>
      </c>
      <c r="O173" s="9">
        <v>2.55</v>
      </c>
      <c r="P173" s="10">
        <f t="shared" si="6"/>
        <v>369.8763</v>
      </c>
      <c r="Q173" s="10">
        <f t="shared" si="7"/>
        <v>86.088</v>
      </c>
      <c r="R173" s="11">
        <f t="shared" si="8"/>
        <v>455.9643</v>
      </c>
    </row>
    <row r="174" spans="1:18" s="2" customFormat="1" ht="15">
      <c r="A174" s="4" t="s">
        <v>343</v>
      </c>
      <c r="B174" s="4" t="s">
        <v>344</v>
      </c>
      <c r="C174" s="5">
        <v>44075</v>
      </c>
      <c r="D174" s="6">
        <v>8238.83</v>
      </c>
      <c r="E174" s="6">
        <v>5375.79</v>
      </c>
      <c r="F174" s="6">
        <v>2863.04</v>
      </c>
      <c r="G174" s="5">
        <v>44104</v>
      </c>
      <c r="H174" s="6">
        <v>8394.74</v>
      </c>
      <c r="I174" s="6">
        <v>5478.83</v>
      </c>
      <c r="J174" s="6">
        <v>2915.91</v>
      </c>
      <c r="K174" s="4">
        <v>155.91</v>
      </c>
      <c r="L174" s="4">
        <v>103.04</v>
      </c>
      <c r="M174" s="4">
        <v>52.87</v>
      </c>
      <c r="N174" s="9">
        <v>4.71</v>
      </c>
      <c r="O174" s="9">
        <v>2.55</v>
      </c>
      <c r="P174" s="10">
        <f t="shared" si="6"/>
        <v>485.31840000000005</v>
      </c>
      <c r="Q174" s="10">
        <f t="shared" si="7"/>
        <v>134.81849999999997</v>
      </c>
      <c r="R174" s="11">
        <f t="shared" si="8"/>
        <v>620.1369</v>
      </c>
    </row>
    <row r="175" spans="1:18" s="2" customFormat="1" ht="15">
      <c r="A175" s="4" t="s">
        <v>345</v>
      </c>
      <c r="B175" s="4" t="s">
        <v>346</v>
      </c>
      <c r="C175" s="5">
        <v>44075</v>
      </c>
      <c r="D175" s="4">
        <v>23.24</v>
      </c>
      <c r="E175" s="4">
        <v>22.5</v>
      </c>
      <c r="F175" s="4">
        <v>0.74</v>
      </c>
      <c r="G175" s="5">
        <v>44104</v>
      </c>
      <c r="H175" s="4">
        <v>26.49</v>
      </c>
      <c r="I175" s="4">
        <v>25.75</v>
      </c>
      <c r="J175" s="4">
        <v>0.74</v>
      </c>
      <c r="K175" s="4">
        <v>3.25</v>
      </c>
      <c r="L175" s="4">
        <v>3.25</v>
      </c>
      <c r="M175" s="4">
        <v>0</v>
      </c>
      <c r="N175" s="9">
        <v>4.71</v>
      </c>
      <c r="O175" s="9">
        <v>2.55</v>
      </c>
      <c r="P175" s="10">
        <f t="shared" si="6"/>
        <v>15.3075</v>
      </c>
      <c r="Q175" s="10">
        <f t="shared" si="7"/>
        <v>0</v>
      </c>
      <c r="R175" s="11">
        <f t="shared" si="8"/>
        <v>15.3075</v>
      </c>
    </row>
    <row r="176" spans="1:18" s="2" customFormat="1" ht="15">
      <c r="A176" s="4" t="s">
        <v>347</v>
      </c>
      <c r="B176" s="4" t="s">
        <v>348</v>
      </c>
      <c r="C176" s="5">
        <v>44075</v>
      </c>
      <c r="D176" s="6">
        <v>39543.61</v>
      </c>
      <c r="E176" s="6">
        <v>26903</v>
      </c>
      <c r="F176" s="6">
        <v>12640.61</v>
      </c>
      <c r="G176" s="5">
        <v>44104</v>
      </c>
      <c r="H176" s="6">
        <v>40051.13</v>
      </c>
      <c r="I176" s="6">
        <v>27300.24</v>
      </c>
      <c r="J176" s="6">
        <v>12750.88</v>
      </c>
      <c r="K176" s="4">
        <v>507.52</v>
      </c>
      <c r="L176" s="4">
        <v>397.24</v>
      </c>
      <c r="M176" s="4">
        <v>110.27</v>
      </c>
      <c r="N176" s="9">
        <v>4.71</v>
      </c>
      <c r="O176" s="9">
        <v>2.55</v>
      </c>
      <c r="P176" s="10">
        <f t="shared" si="6"/>
        <v>1871.0004000000001</v>
      </c>
      <c r="Q176" s="10">
        <f t="shared" si="7"/>
        <v>281.1885</v>
      </c>
      <c r="R176" s="11">
        <f t="shared" si="8"/>
        <v>2152.1889</v>
      </c>
    </row>
    <row r="177" spans="1:18" s="2" customFormat="1" ht="15">
      <c r="A177" s="4" t="s">
        <v>349</v>
      </c>
      <c r="B177" s="4" t="s">
        <v>350</v>
      </c>
      <c r="C177" s="5">
        <v>44075</v>
      </c>
      <c r="D177" s="6">
        <v>11677.88</v>
      </c>
      <c r="E177" s="6">
        <v>8553.29</v>
      </c>
      <c r="F177" s="6">
        <v>3124.59</v>
      </c>
      <c r="G177" s="5">
        <v>44104</v>
      </c>
      <c r="H177" s="6">
        <v>11727.12</v>
      </c>
      <c r="I177" s="6">
        <v>8595.55</v>
      </c>
      <c r="J177" s="6">
        <v>3131.57</v>
      </c>
      <c r="K177" s="4">
        <v>49.24</v>
      </c>
      <c r="L177" s="4">
        <v>42.26</v>
      </c>
      <c r="M177" s="4">
        <v>6.98</v>
      </c>
      <c r="N177" s="9">
        <v>4.71</v>
      </c>
      <c r="O177" s="9">
        <v>2.55</v>
      </c>
      <c r="P177" s="10">
        <f t="shared" si="6"/>
        <v>199.0446</v>
      </c>
      <c r="Q177" s="10">
        <f t="shared" si="7"/>
        <v>17.799</v>
      </c>
      <c r="R177" s="11">
        <f t="shared" si="8"/>
        <v>216.8436</v>
      </c>
    </row>
    <row r="178" spans="1:18" s="2" customFormat="1" ht="15">
      <c r="A178" s="4" t="s">
        <v>351</v>
      </c>
      <c r="B178" s="4" t="s">
        <v>352</v>
      </c>
      <c r="C178" s="5">
        <v>44075</v>
      </c>
      <c r="D178" s="6">
        <v>7128.72</v>
      </c>
      <c r="E178" s="6">
        <v>5098.22</v>
      </c>
      <c r="F178" s="6">
        <v>2030.49</v>
      </c>
      <c r="G178" s="5">
        <v>44104</v>
      </c>
      <c r="H178" s="6">
        <v>7349.36</v>
      </c>
      <c r="I178" s="6">
        <v>5265.18</v>
      </c>
      <c r="J178" s="6">
        <v>2084.18</v>
      </c>
      <c r="K178" s="4">
        <v>220.64</v>
      </c>
      <c r="L178" s="4">
        <v>166.96</v>
      </c>
      <c r="M178" s="4">
        <v>53.69</v>
      </c>
      <c r="N178" s="9">
        <v>4.71</v>
      </c>
      <c r="O178" s="9">
        <v>2.55</v>
      </c>
      <c r="P178" s="10">
        <f t="shared" si="6"/>
        <v>786.3816</v>
      </c>
      <c r="Q178" s="10">
        <f t="shared" si="7"/>
        <v>136.90949999999998</v>
      </c>
      <c r="R178" s="11">
        <f t="shared" si="8"/>
        <v>923.2911</v>
      </c>
    </row>
  </sheetData>
  <sheetProtection/>
  <mergeCells count="7">
    <mergeCell ref="R1:R2"/>
    <mergeCell ref="N1:O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2020-10-03T08:57:01Z</dcterms:created>
  <dcterms:modified xsi:type="dcterms:W3CDTF">2020-10-03T08:58:08Z</dcterms:modified>
  <cp:category/>
  <cp:version/>
  <cp:contentType/>
  <cp:contentStatus/>
</cp:coreProperties>
</file>